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52" windowHeight="5676" activeTab="0"/>
  </bookViews>
  <sheets>
    <sheet name="Inmatning" sheetId="1" r:id="rId1"/>
    <sheet name="Till databas" sheetId="2" state="hidden" r:id="rId2"/>
    <sheet name="Inst." sheetId="3" state="hidden" r:id="rId3"/>
    <sheet name="Etikettredigering" sheetId="4" r:id="rId4"/>
    <sheet name="Utskrift Etikett Kombi24" sheetId="5" r:id="rId5"/>
    <sheet name="Variabler" sheetId="6" r:id="rId6"/>
  </sheets>
  <definedNames>
    <definedName name="_xlnm.Print_Area" localSheetId="3">'Etikettredigering'!$A$1:$K$33</definedName>
    <definedName name="_xlnm.Print_Area" localSheetId="0">'Inmatning'!$A$1:$R$259</definedName>
    <definedName name="_xlnm.Print_Area" localSheetId="4">'Utskrift Etikett Kombi24'!$A$1:$AR$64</definedName>
    <definedName name="_xlnm.Print_Titles" localSheetId="3">'Etikettredigering'!$7:$9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<sst xmlns="http://schemas.openxmlformats.org/spreadsheetml/2006/main" count="749" uniqueCount="641">
  <si>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</si>
  <si>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</si>
  <si>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</si>
  <si>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</si>
  <si>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</si>
  <si>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</si>
  <si>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</si>
  <si>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</si>
  <si>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</si>
  <si>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</si>
  <si>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</si>
  <si>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</si>
  <si>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</si>
  <si>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</si>
  <si>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</si>
  <si>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</si>
  <si>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</si>
  <si>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</si>
  <si>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</si>
  <si>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</si>
  <si>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</si>
  <si>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</si>
  <si>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</si>
  <si>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</si>
  <si>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</si>
  <si>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</si>
  <si>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</si>
  <si>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</si>
  <si>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</si>
  <si>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</si>
  <si>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</si>
  <si>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</si>
  <si>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</si>
  <si>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</si>
  <si>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</si>
  <si>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</si>
  <si>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</si>
  <si>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</si>
  <si>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</si>
  <si>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</si>
  <si>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</si>
  <si>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</si>
  <si>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</si>
  <si>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</si>
  <si>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</si>
  <si>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</si>
  <si>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</si>
  <si>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</si>
  <si>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</si>
  <si>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</si>
  <si>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</si>
  <si>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</si>
  <si>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</si>
  <si>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</si>
  <si>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</si>
  <si>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</si>
  <si>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</si>
  <si>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</si>
  <si>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</si>
  <si>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</si>
  <si>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</si>
  <si>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</si>
  <si>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</si>
  <si>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</si>
  <si>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</si>
  <si>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</si>
  <si>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</si>
  <si>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</si>
  <si>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</si>
  <si>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</si>
  <si>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</si>
  <si>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</si>
  <si>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</si>
  <si>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</si>
  <si>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</si>
  <si>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</si>
  <si>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</si>
  <si>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</si>
  <si>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</si>
  <si>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</si>
  <si>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</si>
  <si>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</si>
  <si>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</si>
  <si>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</si>
  <si>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</si>
  <si>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</si>
  <si>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</si>
  <si>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</si>
  <si>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</si>
  <si>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</si>
  <si>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</si>
  <si>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</si>
  <si>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</si>
  <si>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</si>
  <si>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</si>
  <si>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</si>
  <si>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</si>
  <si>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</si>
  <si>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</si>
  <si>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</si>
  <si>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</si>
  <si>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</si>
  <si>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</si>
  <si>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</si>
  <si>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</si>
  <si>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</si>
  <si>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</si>
  <si>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</si>
  <si>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</si>
  <si>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</si>
  <si>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</si>
  <si>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</si>
  <si>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</si>
  <si>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</si>
  <si>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</si>
  <si>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</si>
  <si>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</si>
  <si>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</si>
  <si>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</si>
  <si>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</si>
  <si>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</si>
  <si>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</si>
  <si>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</si>
  <si>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</si>
  <si>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</si>
  <si>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</si>
  <si>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</si>
  <si>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</si>
  <si>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</si>
  <si>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</si>
  <si>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</si>
  <si>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</si>
  <si>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</si>
  <si>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</si>
  <si>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</si>
  <si>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</si>
  <si>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</si>
  <si>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</si>
  <si>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</si>
  <si>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</si>
  <si>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</si>
  <si>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</si>
  <si>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</si>
  <si>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</si>
  <si>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</si>
  <si>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</si>
  <si>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</si>
  <si>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</si>
  <si>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</si>
  <si>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</si>
  <si>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</si>
  <si>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</si>
  <si>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</si>
  <si>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</si>
  <si>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</si>
  <si>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</si>
  <si>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</si>
  <si>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</si>
  <si>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</si>
  <si>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</si>
  <si>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</si>
  <si>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</si>
  <si>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</si>
  <si>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</si>
  <si>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</si>
  <si>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</si>
  <si>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</si>
  <si>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</si>
  <si>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</si>
  <si>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</si>
  <si>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</si>
  <si>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</si>
  <si>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</si>
  <si>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</si>
  <si>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</si>
  <si>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</si>
  <si>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</si>
  <si>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</si>
  <si>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</si>
  <si>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</si>
  <si>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</si>
  <si>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</si>
  <si>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</si>
  <si>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</si>
  <si>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</si>
  <si>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</si>
  <si>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</si>
  <si>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</si>
  <si>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</si>
  <si>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</si>
  <si>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</si>
  <si>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</si>
  <si>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</si>
  <si>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</si>
  <si>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</si>
  <si>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</si>
  <si>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</si>
  <si>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</si>
  <si>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</si>
  <si>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</si>
  <si>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</si>
  <si>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</si>
  <si>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</si>
  <si>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</si>
  <si>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</si>
  <si>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</si>
  <si>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</si>
  <si>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</si>
  <si>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</si>
  <si>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</si>
  <si>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</si>
  <si>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</si>
  <si>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</si>
  <si>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</si>
  <si>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</si>
  <si>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</si>
  <si>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</si>
  <si>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</si>
  <si>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</si>
  <si>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</si>
  <si>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</si>
  <si>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</si>
  <si>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</si>
  <si>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</si>
  <si>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</si>
  <si>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</si>
  <si>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</si>
  <si>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</si>
  <si>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</si>
  <si>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</si>
  <si>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</si>
  <si>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</si>
  <si>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</si>
  <si>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</si>
  <si>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</si>
  <si>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</si>
  <si>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</si>
  <si>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</si>
  <si>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</si>
  <si>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</si>
  <si>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</si>
  <si>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</si>
  <si>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</si>
  <si>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</si>
  <si>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</si>
  <si>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</si>
  <si>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</si>
  <si>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</si>
  <si>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</si>
  <si>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</si>
  <si>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</si>
  <si>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</si>
  <si>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</si>
  <si>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</si>
  <si>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</si>
  <si>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</si>
  <si>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</si>
  <si>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</si>
  <si>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</si>
  <si>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</si>
  <si>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</si>
  <si>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</si>
  <si>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</si>
  <si>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</si>
  <si>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</si>
  <si>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</si>
  <si>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</si>
  <si>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</si>
  <si>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</si>
  <si>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</si>
  <si>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</si>
  <si>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</si>
  <si>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</si>
  <si>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</si>
  <si>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</si>
  <si>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</si>
  <si>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</si>
  <si>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</si>
  <si>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</si>
  <si>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</si>
  <si>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</si>
  <si>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</si>
  <si>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</si>
  <si>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</si>
  <si>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</si>
  <si>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</si>
  <si>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</si>
  <si>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</si>
  <si>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</si>
  <si>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</si>
  <si>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</si>
  <si>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</si>
  <si>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</si>
  <si>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</si>
  <si>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</si>
  <si>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</si>
  <si>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</si>
  <si>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</si>
  <si>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</si>
  <si>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</si>
  <si>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</si>
  <si>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</si>
  <si>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</si>
  <si>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</si>
  <si>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</si>
  <si>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</si>
  <si>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</si>
  <si>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</si>
  <si>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</si>
  <si>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</si>
  <si>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</si>
  <si>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</si>
  <si>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</si>
  <si>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</si>
  <si>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</si>
  <si>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</si>
  <si>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</si>
  <si>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</si>
  <si>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</si>
  <si>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</si>
  <si>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</si>
  <si>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</si>
  <si>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</si>
  <si>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</si>
  <si>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</si>
  <si>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</si>
  <si>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</si>
  <si>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</si>
  <si>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</si>
  <si>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</si>
  <si>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</si>
  <si>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</si>
  <si>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</si>
  <si>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</si>
  <si>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</si>
  <si>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</si>
  <si>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</si>
  <si>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</si>
  <si>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</si>
  <si>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</si>
  <si>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</si>
  <si>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</si>
  <si>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</si>
  <si>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</si>
  <si>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</si>
  <si>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</si>
  <si>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</si>
  <si>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</si>
  <si>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</si>
  <si>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</si>
  <si>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</si>
  <si>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</si>
  <si>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</si>
  <si>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</si>
  <si>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</si>
  <si>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</si>
  <si>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</si>
  <si>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</si>
  <si>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</si>
  <si>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</si>
  <si>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</si>
  <si>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</si>
  <si>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</si>
  <si>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</si>
  <si>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</si>
  <si>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</si>
  <si>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</si>
  <si>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</si>
  <si>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</si>
  <si>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</si>
  <si>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</si>
  <si>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</si>
  <si>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</si>
  <si>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</si>
  <si>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</si>
  <si>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</si>
  <si>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</si>
  <si>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</si>
  <si>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</si>
  <si>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</si>
  <si>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</si>
  <si>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</si>
  <si>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</si>
  <si>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</si>
  <si>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</si>
  <si>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</si>
  <si>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</si>
  <si>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</si>
  <si>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</si>
  <si>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</si>
  <si>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</si>
  <si>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</si>
  <si>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</si>
  <si>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</si>
  <si>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</si>
  <si>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</si>
  <si>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</si>
  <si>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</si>
  <si>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</si>
  <si>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</si>
  <si>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</si>
  <si>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</si>
  <si>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</si>
  <si>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</si>
  <si>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</si>
  <si>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</si>
  <si>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</si>
  <si>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</si>
  <si>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</si>
  <si>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</si>
  <si>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</si>
  <si>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</si>
  <si>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</si>
  <si>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</si>
  <si>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</si>
  <si>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</si>
  <si>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</si>
  <si>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</si>
  <si>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</si>
  <si>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</si>
  <si>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</si>
  <si>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</si>
  <si>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</si>
  <si>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</si>
  <si>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</si>
  <si>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</si>
  <si>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</si>
  <si>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</si>
  <si>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</si>
  <si>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</si>
  <si>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</si>
  <si>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</si>
  <si>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</si>
  <si>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</si>
  <si>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</si>
  <si>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</si>
  <si>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</si>
  <si>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</si>
  <si>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</si>
  <si>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</si>
  <si>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</si>
  <si>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</si>
  <si>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</si>
  <si>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</si>
  <si>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</si>
  <si>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</si>
  <si>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</si>
  <si>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</si>
  <si>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</si>
  <si>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</si>
  <si>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</si>
  <si>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</si>
  <si>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</si>
  <si>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</si>
  <si>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</si>
  <si>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</si>
  <si>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</si>
  <si>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</si>
  <si>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</si>
  <si>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</si>
  <si>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</si>
  <si>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</si>
  <si>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</si>
  <si>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</si>
  <si>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</si>
  <si>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</si>
  <si>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</si>
  <si>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</si>
  <si>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</si>
  <si>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</si>
  <si>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</si>
  <si>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</si>
  <si>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</si>
  <si>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</si>
  <si>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</si>
  <si>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</si>
  <si>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</si>
  <si>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</si>
  <si>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</si>
  <si>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</si>
  <si>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</si>
  <si>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</si>
  <si>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</si>
  <si>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</si>
  <si>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</si>
  <si>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</si>
  <si>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</si>
  <si>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</si>
  <si>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</si>
  <si>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</si>
  <si>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</si>
  <si>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</si>
  <si>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</si>
  <si>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</si>
  <si>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</si>
  <si>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</si>
  <si>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</si>
  <si>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</si>
  <si>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</si>
  <si>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</si>
  <si>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</si>
  <si>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</si>
  <si>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</si>
  <si>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</si>
  <si>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</si>
  <si>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</si>
  <si>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</si>
  <si>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</si>
  <si>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</si>
  <si>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</si>
  <si>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</si>
  <si>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</si>
  <si>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</si>
  <si>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</si>
  <si>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</si>
  <si>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</si>
  <si>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</si>
  <si>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</si>
  <si>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</si>
  <si>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</si>
  <si>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</si>
  <si>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</si>
  <si>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</si>
  <si>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</si>
  <si>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</si>
  <si>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</si>
  <si>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</si>
  <si>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</si>
  <si>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</si>
  <si>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</si>
  <si>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</si>
  <si>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</si>
  <si>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</si>
  <si>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</si>
  <si>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</si>
  <si>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</si>
  <si>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</si>
  <si>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</si>
  <si>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</si>
  <si>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</si>
  <si>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</si>
  <si>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</si>
  <si>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</si>
  <si>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</si>
  <si>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</si>
  <si>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</si>
  <si>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</si>
  <si>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</si>
  <si>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</si>
  <si>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</si>
  <si>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</si>
  <si>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</si>
  <si>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</si>
  <si>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</si>
  <si>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</si>
  <si>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</si>
  <si>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</si>
  <si>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</si>
  <si>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</si>
  <si>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</si>
  <si>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</si>
  <si>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</si>
  <si>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</si>
  <si>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</si>
  <si>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</si>
  <si>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</si>
  <si>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</si>
  <si>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</si>
  <si>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</si>
  <si>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</si>
  <si>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</si>
  <si>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</si>
  <si>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</si>
  <si>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</si>
  <si>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</si>
  <si>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</si>
  <si>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Bladyta, assimilerande/grön, %</t>
  </si>
  <si>
    <t>LFG</t>
  </si>
  <si>
    <t>Brons/brunfärgning</t>
  </si>
  <si>
    <t>DSB</t>
  </si>
  <si>
    <t>Frön, antal/meter</t>
  </si>
  <si>
    <t>SD.XM</t>
  </si>
  <si>
    <t>Stråstyrka (vanl. vid skörden), %</t>
  </si>
  <si>
    <t>Svamp-(mikro)sklerotier</t>
  </si>
  <si>
    <t>FMS</t>
  </si>
  <si>
    <t>Svampangrepp, lätt, på sidgrenar, % av plantor</t>
  </si>
  <si>
    <t>FUA</t>
  </si>
  <si>
    <t>Svampangrepp, på huvudstjälk, % av plantor</t>
  </si>
  <si>
    <t>FUB</t>
  </si>
  <si>
    <t>Vissnesjuka, kransmögel, oljeväxter, %</t>
  </si>
  <si>
    <t>Dat:</t>
  </si>
  <si>
    <t>om du vill ha</t>
  </si>
  <si>
    <t>Provets namn:</t>
  </si>
  <si>
    <t>Ref.pers.</t>
  </si>
  <si>
    <t>annan grundtext</t>
  </si>
  <si>
    <t>Vikt:</t>
  </si>
  <si>
    <t>Kg</t>
  </si>
  <si>
    <t>Förutbestämd vikt:</t>
  </si>
  <si>
    <t>Rött är skyddade fasta fält som hämtar info fr. inmatning till ettiketter</t>
  </si>
  <si>
    <t>ADB-nr.</t>
  </si>
  <si>
    <t>-Län</t>
  </si>
  <si>
    <t>Försök nr:</t>
  </si>
  <si>
    <t>Start-år</t>
  </si>
  <si>
    <t>Ruta</t>
  </si>
  <si>
    <t>Led</t>
  </si>
  <si>
    <t>/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</si>
  <si>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</si>
  <si>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Etikettbenämn.</t>
  </si>
  <si>
    <t>Etikettbladen har kolumnbredd 1,67 och radhöjd 12,75 inställda för skrivare HP laserjet 1100</t>
  </si>
  <si>
    <t>Ändra i gula fält</t>
  </si>
  <si>
    <t>Spannmål</t>
  </si>
  <si>
    <t>Plan - nr</t>
  </si>
  <si>
    <r>
      <t xml:space="preserve">Kopiera från fliken </t>
    </r>
    <r>
      <rPr>
        <b/>
        <i/>
        <sz val="10"/>
        <rFont val="Arial"/>
        <family val="2"/>
      </rPr>
      <t>Inmatning:</t>
    </r>
    <r>
      <rPr>
        <b/>
        <sz val="10"/>
        <rFont val="Arial"/>
        <family val="2"/>
      </rPr>
      <t xml:space="preserve"> rutnummer, lednummer och blocknummer</t>
    </r>
  </si>
  <si>
    <t>Skall du bara ha ut ledvisa etiketter - radera rutnummerna</t>
  </si>
  <si>
    <t>OBS du kan bara skriva ut 24 etiketter åt gången</t>
  </si>
  <si>
    <t>Om kunden har egna provnummer och du vill ha med det på etiketten ändra</t>
  </si>
  <si>
    <t>Enhet:</t>
  </si>
  <si>
    <t>Om fler: markera 25-48 och kopiera upp dessa till ruta 1-24 när dessa är klara osv</t>
  </si>
  <si>
    <t>Vill du ha block på varje etikett så får du kopiera in detta på varje rad (använd drag-funk.)</t>
  </si>
  <si>
    <t>Prov</t>
  </si>
  <si>
    <t>Övrig etikett information, efter redigering förhandsgranska utskrift på flik Etikett</t>
  </si>
  <si>
    <t>D</t>
  </si>
  <si>
    <t>C</t>
  </si>
  <si>
    <t>B</t>
  </si>
  <si>
    <t>A</t>
  </si>
  <si>
    <t>E</t>
  </si>
  <si>
    <t>II</t>
  </si>
  <si>
    <t>III</t>
  </si>
  <si>
    <t>I</t>
  </si>
  <si>
    <t>IV</t>
  </si>
  <si>
    <t>Planträkning</t>
  </si>
  <si>
    <t>20131023</t>
  </si>
  <si>
    <t>03S001</t>
  </si>
  <si>
    <t>OS3-191</t>
  </si>
  <si>
    <t>M</t>
  </si>
  <si>
    <t>307/13</t>
  </si>
  <si>
    <t>planträkning</t>
  </si>
  <si>
    <t>Tillv. Punktens höjd cm</t>
  </si>
  <si>
    <t>Rothalsdiameter,mm</t>
  </si>
  <si>
    <t>tillv. Punktens höjd cm</t>
  </si>
  <si>
    <t>rothalsdiameter,mm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</si>
</sst>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_(* #,##0_);_(* \(#,##0\);_(* &quot;-&quot;_);_(@_)"/>
    <numFmt numFmtId="177" formatCode="_(&quot;$&quot;* #,##0_);_(&quot;$&quot;* \(#,##0\);_(&quot;$&quot;* &quot;-&quot;_);_(@_)"/>
    <numFmt numFmtId="178" formatCode="[$-41D]&quot;den &quot;d\ mmmm\ 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9" applyNumberFormat="0" applyAlignment="0" applyProtection="0"/>
    <xf numFmtId="44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2" fillId="18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16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/>
      <protection/>
    </xf>
    <xf numFmtId="0" fontId="7" fillId="18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5" fillId="0" borderId="21" xfId="0" applyFont="1" applyFill="1" applyBorder="1" applyAlignment="1" applyProtection="1">
      <alignment horizontal="center" textRotation="90"/>
      <protection/>
    </xf>
    <xf numFmtId="0" fontId="8" fillId="0" borderId="0" xfId="52" applyProtection="1">
      <alignment/>
      <protection locked="0"/>
    </xf>
    <xf numFmtId="0" fontId="2" fillId="18" borderId="22" xfId="0" applyFont="1" applyFill="1" applyBorder="1" applyAlignment="1" applyProtection="1">
      <alignment/>
      <protection/>
    </xf>
    <xf numFmtId="0" fontId="10" fillId="0" borderId="0" xfId="52" applyFont="1" applyProtection="1">
      <alignment/>
      <protection/>
    </xf>
    <xf numFmtId="0" fontId="8" fillId="0" borderId="0" xfId="52" applyFont="1" applyProtection="1">
      <alignment/>
      <protection locked="0"/>
    </xf>
    <xf numFmtId="0" fontId="4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49" fontId="4" fillId="18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left" wrapText="1"/>
      <protection locked="0"/>
    </xf>
    <xf numFmtId="0" fontId="8" fillId="19" borderId="0" xfId="52" applyFill="1" applyProtection="1">
      <alignment/>
      <protection locked="0"/>
    </xf>
    <xf numFmtId="49" fontId="11" fillId="0" borderId="0" xfId="51" applyNumberForma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5" fillId="0" borderId="14" xfId="0" applyFont="1" applyFill="1" applyBorder="1" applyAlignment="1" applyProtection="1">
      <alignment horizontal="center" textRotation="90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7" fillId="18" borderId="14" xfId="0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/>
      <protection locked="0"/>
    </xf>
    <xf numFmtId="0" fontId="11" fillId="0" borderId="0" xfId="51" applyNumberFormat="1" applyFont="1" applyAlignment="1">
      <alignment horizontal="center"/>
      <protection/>
    </xf>
    <xf numFmtId="0" fontId="19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38" fillId="0" borderId="0" xfId="50" applyFont="1" applyAlignment="1" applyProtection="1">
      <alignment horizontal="right"/>
      <protection/>
    </xf>
    <xf numFmtId="0" fontId="42" fillId="0" borderId="0" xfId="50" applyFont="1" applyProtection="1">
      <alignment/>
      <protection/>
    </xf>
    <xf numFmtId="0" fontId="7" fillId="0" borderId="0" xfId="50" applyFont="1" applyBorder="1" applyAlignment="1" applyProtection="1">
      <alignment horizontal="center"/>
      <protection/>
    </xf>
    <xf numFmtId="0" fontId="7" fillId="0" borderId="0" xfId="50" applyFont="1" applyAlignment="1" applyProtection="1">
      <alignment horizontal="right"/>
      <protection/>
    </xf>
    <xf numFmtId="0" fontId="43" fillId="0" borderId="0" xfId="50" applyFont="1" applyProtection="1">
      <alignment/>
      <protection/>
    </xf>
    <xf numFmtId="0" fontId="19" fillId="16" borderId="17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left"/>
      <protection/>
    </xf>
    <xf numFmtId="0" fontId="19" fillId="16" borderId="13" xfId="50" applyFont="1" applyFill="1" applyBorder="1" applyAlignment="1" applyProtection="1">
      <alignment horizontal="center"/>
      <protection/>
    </xf>
    <xf numFmtId="0" fontId="19" fillId="16" borderId="17" xfId="50" applyFont="1" applyFill="1" applyBorder="1" applyAlignment="1" applyProtection="1" quotePrefix="1">
      <alignment horizontal="center"/>
      <protection/>
    </xf>
    <xf numFmtId="0" fontId="19" fillId="16" borderId="17" xfId="50" applyFont="1" applyFill="1" applyBorder="1" applyAlignment="1" applyProtection="1">
      <alignment horizontal="left"/>
      <protection/>
    </xf>
    <xf numFmtId="49" fontId="15" fillId="16" borderId="23" xfId="50" applyNumberFormat="1" applyFont="1" applyFill="1" applyBorder="1" applyAlignment="1" applyProtection="1">
      <alignment horizontal="center"/>
      <protection/>
    </xf>
    <xf numFmtId="0" fontId="15" fillId="16" borderId="23" xfId="50" applyNumberFormat="1" applyFont="1" applyFill="1" applyBorder="1" applyAlignment="1" applyProtection="1">
      <alignment horizontal="center"/>
      <protection/>
    </xf>
    <xf numFmtId="0" fontId="15" fillId="0" borderId="0" xfId="50" applyFont="1" applyProtection="1">
      <alignment/>
      <protection/>
    </xf>
    <xf numFmtId="0" fontId="15" fillId="20" borderId="16" xfId="50" applyFont="1" applyFill="1" applyBorder="1" applyAlignment="1" applyProtection="1">
      <alignment horizontal="center" textRotation="90"/>
      <protection locked="0"/>
    </xf>
    <xf numFmtId="0" fontId="15" fillId="16" borderId="24" xfId="50" applyFont="1" applyFill="1" applyBorder="1" applyAlignment="1" applyProtection="1">
      <alignment horizontal="center" textRotation="90"/>
      <protection/>
    </xf>
    <xf numFmtId="0" fontId="15" fillId="20" borderId="21" xfId="50" applyFont="1" applyFill="1" applyBorder="1" applyAlignment="1" applyProtection="1">
      <alignment horizontal="center" textRotation="90"/>
      <protection locked="0"/>
    </xf>
    <xf numFmtId="0" fontId="19" fillId="0" borderId="0" xfId="50" applyFont="1" applyProtection="1">
      <alignment/>
      <protection/>
    </xf>
    <xf numFmtId="0" fontId="15" fillId="0" borderId="0" xfId="50" applyFont="1" applyBorder="1" applyProtection="1">
      <alignment/>
      <protection/>
    </xf>
    <xf numFmtId="0" fontId="44" fillId="0" borderId="0" xfId="50" applyFont="1" applyBorder="1" applyProtection="1">
      <alignment/>
      <protection/>
    </xf>
    <xf numFmtId="0" fontId="45" fillId="0" borderId="0" xfId="50" applyFont="1" applyBorder="1" applyProtection="1">
      <alignment/>
      <protection/>
    </xf>
    <xf numFmtId="0" fontId="15" fillId="0" borderId="0" xfId="50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19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right"/>
      <protection/>
    </xf>
    <xf numFmtId="0" fontId="19" fillId="0" borderId="0" xfId="53" applyNumberFormat="1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20" xfId="53" applyFont="1" applyBorder="1" applyAlignment="1">
      <alignment horizontal="righ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left"/>
      <protection/>
    </xf>
    <xf numFmtId="0" fontId="11" fillId="0" borderId="0" xfId="50" applyFont="1" applyProtection="1">
      <alignment/>
      <protection/>
    </xf>
    <xf numFmtId="0" fontId="11" fillId="0" borderId="18" xfId="50" applyFont="1" applyBorder="1" applyAlignment="1" applyProtection="1">
      <alignment horizontal="right" vertical="center"/>
      <protection/>
    </xf>
    <xf numFmtId="0" fontId="11" fillId="0" borderId="0" xfId="50" applyFont="1" applyBorder="1" applyAlignment="1" applyProtection="1">
      <alignment horizontal="center"/>
      <protection/>
    </xf>
    <xf numFmtId="0" fontId="11" fillId="18" borderId="16" xfId="0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/>
    </xf>
    <xf numFmtId="0" fontId="11" fillId="0" borderId="0" xfId="50" applyFont="1" applyProtection="1">
      <alignment/>
      <protection locked="0"/>
    </xf>
    <xf numFmtId="11" fontId="11" fillId="18" borderId="16" xfId="0" applyNumberFormat="1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 locked="0"/>
    </xf>
    <xf numFmtId="0" fontId="11" fillId="0" borderId="0" xfId="50" applyFont="1" applyFill="1" applyProtection="1">
      <alignment/>
      <protection locked="0"/>
    </xf>
    <xf numFmtId="0" fontId="11" fillId="0" borderId="16" xfId="50" applyFont="1" applyFill="1" applyBorder="1" applyAlignment="1" applyProtection="1">
      <alignment horizontal="right"/>
      <protection/>
    </xf>
    <xf numFmtId="0" fontId="11" fillId="0" borderId="17" xfId="50" applyFont="1" applyFill="1" applyBorder="1" applyAlignment="1" applyProtection="1">
      <alignment horizontal="right"/>
      <protection/>
    </xf>
    <xf numFmtId="0" fontId="19" fillId="0" borderId="25" xfId="50" applyFont="1" applyBorder="1" applyAlignment="1" applyProtection="1">
      <alignment horizontal="center"/>
      <protection/>
    </xf>
    <xf numFmtId="0" fontId="19" fillId="0" borderId="0" xfId="50" applyFont="1" applyBorder="1" applyAlignment="1" applyProtection="1">
      <alignment horizontal="center"/>
      <protection/>
    </xf>
    <xf numFmtId="0" fontId="11" fillId="0" borderId="21" xfId="50" applyFont="1" applyBorder="1" applyAlignment="1" applyProtection="1">
      <alignment horizontal="right"/>
      <protection/>
    </xf>
    <xf numFmtId="0" fontId="11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/>
      <protection locked="0"/>
    </xf>
    <xf numFmtId="0" fontId="40" fillId="0" borderId="0" xfId="50" applyFont="1" applyProtection="1">
      <alignment/>
      <protection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49" fontId="12" fillId="18" borderId="12" xfId="0" applyNumberFormat="1" applyFont="1" applyFill="1" applyBorder="1" applyAlignment="1" applyProtection="1">
      <alignment horizontal="center"/>
      <protection locked="0"/>
    </xf>
    <xf numFmtId="49" fontId="12" fillId="18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2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 quotePrefix="1">
      <alignment horizontal="center" textRotation="90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center" textRotation="90"/>
      <protection/>
    </xf>
    <xf numFmtId="0" fontId="11" fillId="0" borderId="0" xfId="50" applyFont="1" applyAlignment="1" applyProtection="1">
      <alignment/>
      <protection/>
    </xf>
    <xf numFmtId="0" fontId="11" fillId="0" borderId="19" xfId="50" applyFont="1" applyBorder="1" applyAlignment="1" applyProtection="1">
      <alignment/>
      <protection/>
    </xf>
    <xf numFmtId="14" fontId="15" fillId="18" borderId="21" xfId="50" applyNumberFormat="1" applyFont="1" applyFill="1" applyBorder="1" applyAlignment="1" applyProtection="1" quotePrefix="1">
      <alignment horizontal="center"/>
      <protection locked="0"/>
    </xf>
    <xf numFmtId="0" fontId="15" fillId="18" borderId="24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/>
      <protection locked="0"/>
    </xf>
    <xf numFmtId="0" fontId="15" fillId="18" borderId="24" xfId="50" applyFont="1" applyFill="1" applyBorder="1" applyAlignment="1" applyProtection="1">
      <alignment/>
      <protection locked="0"/>
    </xf>
    <xf numFmtId="0" fontId="15" fillId="16" borderId="20" xfId="50" applyNumberFormat="1" applyFont="1" applyFill="1" applyBorder="1" applyAlignment="1" applyProtection="1">
      <alignment horizontal="center"/>
      <protection/>
    </xf>
    <xf numFmtId="0" fontId="15" fillId="16" borderId="19" xfId="50" applyNumberFormat="1" applyFont="1" applyFill="1" applyBorder="1" applyAlignment="1" applyProtection="1">
      <alignment horizontal="center"/>
      <protection/>
    </xf>
    <xf numFmtId="0" fontId="15" fillId="18" borderId="16" xfId="50" applyFont="1" applyFill="1" applyBorder="1" applyAlignment="1" applyProtection="1">
      <alignment horizontal="center"/>
      <protection locked="0"/>
    </xf>
    <xf numFmtId="0" fontId="11" fillId="0" borderId="21" xfId="50" applyFont="1" applyBorder="1" applyAlignment="1" applyProtection="1">
      <alignment horizontal="right"/>
      <protection/>
    </xf>
    <xf numFmtId="0" fontId="11" fillId="0" borderId="24" xfId="5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15" fillId="18" borderId="21" xfId="50" applyFont="1" applyFill="1" applyBorder="1" applyAlignment="1" applyProtection="1">
      <alignment horizontal="left"/>
      <protection locked="0"/>
    </xf>
    <xf numFmtId="0" fontId="15" fillId="18" borderId="24" xfId="50" applyFont="1" applyFill="1" applyBorder="1" applyAlignment="1" applyProtection="1">
      <alignment horizontal="left"/>
      <protection locked="0"/>
    </xf>
    <xf numFmtId="0" fontId="7" fillId="0" borderId="0" xfId="53" applyFont="1" applyBorder="1" applyAlignment="1">
      <alignment horizontal="right"/>
      <protection/>
    </xf>
    <xf numFmtId="0" fontId="38" fillId="0" borderId="2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19" fillId="0" borderId="0" xfId="53" applyFont="1" applyBorder="1" applyAlignment="1">
      <alignment horizontal="left"/>
      <protection/>
    </xf>
    <xf numFmtId="0" fontId="19" fillId="0" borderId="19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14" fontId="7" fillId="0" borderId="0" xfId="53" applyNumberFormat="1" applyFont="1" applyBorder="1" applyAlignment="1">
      <alignment horizontal="left"/>
      <protection/>
    </xf>
    <xf numFmtId="14" fontId="7" fillId="0" borderId="19" xfId="53" applyNumberFormat="1" applyFont="1" applyBorder="1" applyAlignment="1">
      <alignment horizontal="left"/>
      <protection/>
    </xf>
    <xf numFmtId="0" fontId="38" fillId="0" borderId="0" xfId="53" applyFont="1" applyBorder="1" applyAlignment="1" quotePrefix="1">
      <alignment horizontal="lef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right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0" fontId="38" fillId="0" borderId="18" xfId="53" applyFont="1" applyBorder="1" applyAlignment="1">
      <alignment horizontal="right"/>
      <protection/>
    </xf>
    <xf numFmtId="0" fontId="15" fillId="0" borderId="18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38" fillId="0" borderId="11" xfId="53" applyFont="1" applyBorder="1" applyAlignment="1">
      <alignment horizontal="right"/>
      <protection/>
    </xf>
    <xf numFmtId="0" fontId="19" fillId="0" borderId="2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19" fillId="0" borderId="14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49" fontId="19" fillId="0" borderId="10" xfId="53" applyNumberFormat="1" applyFont="1" applyBorder="1" applyAlignment="1">
      <alignment horizontal="left"/>
      <protection/>
    </xf>
    <xf numFmtId="0" fontId="19" fillId="0" borderId="13" xfId="53" applyFont="1" applyBorder="1" applyAlignment="1">
      <alignment horizontal="left"/>
      <protection/>
    </xf>
    <xf numFmtId="11" fontId="41" fillId="0" borderId="20" xfId="53" applyNumberFormat="1" applyFont="1" applyBorder="1" applyAlignment="1">
      <alignment horizontal="center" vertical="center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ETTIKETT NY!!" xfId="50"/>
    <cellStyle name="Normal_Ogräs2FDBas2" xfId="51"/>
    <cellStyle name="Normal_variabler" xfId="52"/>
    <cellStyle name="Normal_Önnestad Man.reg.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ETTIKETT NY!!" xfId="62"/>
    <cellStyle name="Comma [0]" xfId="63"/>
    <cellStyle name="Utdata" xfId="64"/>
    <cellStyle name="Currency" xfId="65"/>
    <cellStyle name="Valuta (0)_ETTIKETT NY!!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4" sqref="K24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109" t="s">
        <v>23</v>
      </c>
      <c r="B1" s="109"/>
      <c r="C1" s="109"/>
      <c r="D1" s="110"/>
      <c r="E1" s="10" t="s">
        <v>382</v>
      </c>
      <c r="F1" s="8"/>
      <c r="G1" s="10" t="s">
        <v>383</v>
      </c>
      <c r="H1" s="10" t="s">
        <v>384</v>
      </c>
      <c r="I1" s="9"/>
      <c r="J1" s="30" t="s">
        <v>381</v>
      </c>
      <c r="K1" s="10" t="s">
        <v>385</v>
      </c>
      <c r="L1" s="14" t="s">
        <v>444</v>
      </c>
      <c r="M1" s="34"/>
      <c r="N1" s="34"/>
      <c r="O1" s="34"/>
      <c r="P1" s="34"/>
      <c r="Q1" s="34"/>
      <c r="R1" s="34"/>
      <c r="S1" s="3">
        <f>COUNTA(A10:A259)</f>
        <v>20</v>
      </c>
    </row>
    <row r="2" spans="1:19" s="2" customFormat="1" ht="19.5" customHeight="1">
      <c r="A2" s="111"/>
      <c r="B2" s="111"/>
      <c r="C2" s="111"/>
      <c r="D2" s="112"/>
      <c r="E2" s="107" t="s">
        <v>632</v>
      </c>
      <c r="F2" s="108"/>
      <c r="G2" s="11">
        <v>2014</v>
      </c>
      <c r="H2" s="105" t="s">
        <v>633</v>
      </c>
      <c r="I2" s="106"/>
      <c r="J2" s="6" t="s">
        <v>634</v>
      </c>
      <c r="K2" s="7" t="s">
        <v>635</v>
      </c>
      <c r="L2" s="6">
        <v>2013</v>
      </c>
      <c r="M2" s="36"/>
      <c r="N2" s="36"/>
      <c r="O2" s="36"/>
      <c r="P2" s="36"/>
      <c r="Q2" s="36"/>
      <c r="R2" s="36"/>
      <c r="S2" s="1">
        <v>2</v>
      </c>
    </row>
    <row r="3" spans="1:19" ht="36" customHeight="1">
      <c r="A3" s="23"/>
      <c r="B3" s="17"/>
      <c r="C3" s="18"/>
      <c r="D3" s="40" t="s">
        <v>630</v>
      </c>
      <c r="E3" s="40" t="s">
        <v>638</v>
      </c>
      <c r="F3" s="40" t="s">
        <v>637</v>
      </c>
      <c r="G3" s="40" t="s">
        <v>638</v>
      </c>
      <c r="H3" s="40" t="s">
        <v>637</v>
      </c>
      <c r="I3" s="40" t="s">
        <v>638</v>
      </c>
      <c r="J3" s="40" t="s">
        <v>637</v>
      </c>
      <c r="K3" s="40" t="s">
        <v>638</v>
      </c>
      <c r="L3" s="40" t="s">
        <v>637</v>
      </c>
      <c r="M3" s="40" t="s">
        <v>638</v>
      </c>
      <c r="N3" s="40" t="s">
        <v>637</v>
      </c>
      <c r="O3" s="40" t="s">
        <v>638</v>
      </c>
      <c r="P3" s="40" t="s">
        <v>637</v>
      </c>
      <c r="Q3" s="40" t="s">
        <v>638</v>
      </c>
      <c r="R3" s="40" t="s">
        <v>637</v>
      </c>
      <c r="S3" s="1">
        <v>1</v>
      </c>
    </row>
    <row r="4" spans="1:19" ht="12.75">
      <c r="A4" s="24"/>
      <c r="B4" s="19"/>
      <c r="C4" s="19"/>
      <c r="D4" s="12" t="s">
        <v>636</v>
      </c>
      <c r="E4" s="12" t="s">
        <v>638</v>
      </c>
      <c r="F4" s="12" t="s">
        <v>637</v>
      </c>
      <c r="G4" s="12" t="s">
        <v>638</v>
      </c>
      <c r="H4" s="12" t="s">
        <v>639</v>
      </c>
      <c r="I4" s="12" t="s">
        <v>638</v>
      </c>
      <c r="J4" s="12" t="s">
        <v>637</v>
      </c>
      <c r="K4" s="12" t="s">
        <v>640</v>
      </c>
      <c r="L4" s="12" t="s">
        <v>637</v>
      </c>
      <c r="M4" s="12" t="s">
        <v>638</v>
      </c>
      <c r="N4" s="12" t="s">
        <v>637</v>
      </c>
      <c r="O4" s="12" t="s">
        <v>638</v>
      </c>
      <c r="P4" s="12" t="s">
        <v>637</v>
      </c>
      <c r="Q4" s="12" t="s">
        <v>638</v>
      </c>
      <c r="R4" s="12" t="s">
        <v>637</v>
      </c>
      <c r="S4" s="3"/>
    </row>
    <row r="5" spans="1:19" ht="18" customHeight="1">
      <c r="A5" s="20"/>
      <c r="B5" s="16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</row>
    <row r="6" spans="1:19" ht="14.25" customHeight="1">
      <c r="A6" s="25"/>
      <c r="B6" s="4"/>
      <c r="C6" s="5" t="s">
        <v>443</v>
      </c>
      <c r="D6" s="15">
        <v>1.08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1:19" ht="14.25" customHeight="1">
      <c r="A7" s="44"/>
      <c r="B7" s="4"/>
      <c r="C7" s="45" t="s">
        <v>448</v>
      </c>
      <c r="D7" s="46">
        <v>18</v>
      </c>
      <c r="E7" s="46">
        <v>18</v>
      </c>
      <c r="F7" s="46">
        <v>18</v>
      </c>
      <c r="G7" s="46">
        <v>18</v>
      </c>
      <c r="H7" s="46">
        <v>18</v>
      </c>
      <c r="I7" s="46">
        <v>18</v>
      </c>
      <c r="J7" s="46">
        <v>18</v>
      </c>
      <c r="K7" s="46">
        <v>18</v>
      </c>
      <c r="L7" s="47">
        <v>18</v>
      </c>
      <c r="M7" s="47">
        <v>18</v>
      </c>
      <c r="N7" s="47">
        <v>18</v>
      </c>
      <c r="O7" s="47">
        <v>18</v>
      </c>
      <c r="P7" s="47">
        <v>18</v>
      </c>
      <c r="Q7" s="47">
        <v>18</v>
      </c>
      <c r="R7" s="47">
        <v>18</v>
      </c>
      <c r="S7" s="3"/>
    </row>
    <row r="8" spans="1:19" ht="15" customHeight="1">
      <c r="A8" s="113" t="s">
        <v>387</v>
      </c>
      <c r="B8" s="115" t="s">
        <v>380</v>
      </c>
      <c r="C8" s="117" t="s">
        <v>388</v>
      </c>
      <c r="D8" s="21" t="s">
        <v>389</v>
      </c>
      <c r="E8" s="21" t="s">
        <v>389</v>
      </c>
      <c r="F8" s="21" t="s">
        <v>389</v>
      </c>
      <c r="G8" s="21" t="s">
        <v>389</v>
      </c>
      <c r="H8" s="21" t="s">
        <v>389</v>
      </c>
      <c r="I8" s="21" t="s">
        <v>389</v>
      </c>
      <c r="J8" s="21" t="s">
        <v>389</v>
      </c>
      <c r="K8" s="21" t="s">
        <v>389</v>
      </c>
      <c r="L8" s="22" t="s">
        <v>389</v>
      </c>
      <c r="M8" s="22" t="s">
        <v>389</v>
      </c>
      <c r="N8" s="22" t="s">
        <v>389</v>
      </c>
      <c r="O8" s="22" t="s">
        <v>389</v>
      </c>
      <c r="P8" s="22" t="s">
        <v>389</v>
      </c>
      <c r="Q8" s="22" t="s">
        <v>389</v>
      </c>
      <c r="R8" s="22" t="s">
        <v>389</v>
      </c>
      <c r="S8" s="3"/>
    </row>
    <row r="9" spans="1:19" ht="15" customHeight="1">
      <c r="A9" s="114"/>
      <c r="B9" s="116"/>
      <c r="C9" s="118"/>
      <c r="D9" s="33" t="s">
        <v>631</v>
      </c>
      <c r="E9" s="33" t="s">
        <v>631</v>
      </c>
      <c r="F9" s="33" t="s">
        <v>631</v>
      </c>
      <c r="G9" s="33" t="s">
        <v>631</v>
      </c>
      <c r="H9" s="33" t="s">
        <v>631</v>
      </c>
      <c r="I9" s="33" t="s">
        <v>631</v>
      </c>
      <c r="J9" s="33" t="s">
        <v>631</v>
      </c>
      <c r="K9" s="33" t="s">
        <v>631</v>
      </c>
      <c r="L9" s="33" t="s">
        <v>631</v>
      </c>
      <c r="M9" s="33" t="s">
        <v>631</v>
      </c>
      <c r="N9" s="33" t="s">
        <v>631</v>
      </c>
      <c r="O9" s="33" t="s">
        <v>631</v>
      </c>
      <c r="P9" s="33" t="s">
        <v>631</v>
      </c>
      <c r="Q9" s="33" t="s">
        <v>631</v>
      </c>
      <c r="R9" s="33" t="s">
        <v>631</v>
      </c>
      <c r="S9" s="3"/>
    </row>
    <row r="10" spans="1:18" s="3" customFormat="1" ht="14.25" customHeight="1">
      <c r="A10" s="37">
        <v>1</v>
      </c>
      <c r="B10" s="35" t="s">
        <v>621</v>
      </c>
      <c r="C10" s="35" t="s">
        <v>628</v>
      </c>
      <c r="D10" s="35">
        <v>55</v>
      </c>
      <c r="E10" s="35">
        <v>10</v>
      </c>
      <c r="F10" s="35">
        <v>2</v>
      </c>
      <c r="G10" s="35">
        <v>10</v>
      </c>
      <c r="H10" s="35">
        <v>1</v>
      </c>
      <c r="I10" s="35">
        <v>2.5</v>
      </c>
      <c r="J10" s="35">
        <v>0.5</v>
      </c>
      <c r="K10" s="35">
        <v>10</v>
      </c>
      <c r="L10" s="35">
        <v>1</v>
      </c>
      <c r="M10" s="35">
        <v>9.5</v>
      </c>
      <c r="N10" s="35">
        <v>1.5</v>
      </c>
      <c r="O10" s="35">
        <v>11</v>
      </c>
      <c r="P10" s="35">
        <v>0.5</v>
      </c>
      <c r="Q10" s="35">
        <v>7</v>
      </c>
      <c r="R10" s="35">
        <v>1</v>
      </c>
    </row>
    <row r="11" spans="1:18" s="3" customFormat="1" ht="14.25" customHeight="1">
      <c r="A11" s="37">
        <v>2</v>
      </c>
      <c r="B11" s="35" t="s">
        <v>622</v>
      </c>
      <c r="C11" s="35" t="s">
        <v>628</v>
      </c>
      <c r="D11" s="35">
        <v>31</v>
      </c>
      <c r="E11" s="35">
        <v>7</v>
      </c>
      <c r="F11" s="35">
        <v>1</v>
      </c>
      <c r="G11" s="35">
        <v>8</v>
      </c>
      <c r="H11" s="35">
        <v>0.5</v>
      </c>
      <c r="I11" s="35">
        <v>5</v>
      </c>
      <c r="J11" s="35">
        <v>0.5</v>
      </c>
      <c r="K11" s="35">
        <v>4.5</v>
      </c>
      <c r="L11" s="35">
        <v>0.3</v>
      </c>
      <c r="M11" s="35">
        <v>9</v>
      </c>
      <c r="N11" s="35">
        <v>0.5</v>
      </c>
      <c r="O11" s="35">
        <v>3</v>
      </c>
      <c r="P11" s="35">
        <v>0.2</v>
      </c>
      <c r="Q11" s="35">
        <v>6</v>
      </c>
      <c r="R11" s="35">
        <v>1.5</v>
      </c>
    </row>
    <row r="12" spans="1:18" s="3" customFormat="1" ht="14.25" customHeight="1">
      <c r="A12" s="37">
        <v>3</v>
      </c>
      <c r="B12" s="35" t="s">
        <v>623</v>
      </c>
      <c r="C12" s="35" t="s">
        <v>628</v>
      </c>
      <c r="D12" s="35">
        <v>29</v>
      </c>
      <c r="E12" s="35">
        <v>11.5</v>
      </c>
      <c r="F12" s="35">
        <v>1.5</v>
      </c>
      <c r="G12" s="35">
        <v>6.5</v>
      </c>
      <c r="H12" s="35">
        <v>2</v>
      </c>
      <c r="I12" s="35">
        <v>8</v>
      </c>
      <c r="J12" s="35">
        <v>2</v>
      </c>
      <c r="K12" s="35">
        <v>8</v>
      </c>
      <c r="L12" s="35">
        <v>1.5</v>
      </c>
      <c r="M12" s="35">
        <v>11</v>
      </c>
      <c r="N12" s="35">
        <v>2</v>
      </c>
      <c r="O12" s="35">
        <v>12</v>
      </c>
      <c r="P12" s="35">
        <v>0.5</v>
      </c>
      <c r="Q12" s="35">
        <v>7</v>
      </c>
      <c r="R12" s="35">
        <v>1.5</v>
      </c>
    </row>
    <row r="13" spans="1:18" s="3" customFormat="1" ht="14.25" customHeight="1">
      <c r="A13" s="37">
        <v>4</v>
      </c>
      <c r="B13" s="35" t="s">
        <v>624</v>
      </c>
      <c r="C13" s="35" t="s">
        <v>628</v>
      </c>
      <c r="D13" s="35">
        <v>38</v>
      </c>
      <c r="E13" s="35">
        <v>4.5</v>
      </c>
      <c r="F13" s="35">
        <v>1.5</v>
      </c>
      <c r="G13" s="35">
        <v>7</v>
      </c>
      <c r="H13" s="35">
        <v>1</v>
      </c>
      <c r="I13" s="35">
        <v>5</v>
      </c>
      <c r="J13" s="35">
        <v>1.5</v>
      </c>
      <c r="K13" s="35">
        <v>6.5</v>
      </c>
      <c r="L13" s="35">
        <v>1.5</v>
      </c>
      <c r="M13" s="35">
        <v>6</v>
      </c>
      <c r="N13" s="35">
        <v>0.5</v>
      </c>
      <c r="O13" s="35">
        <v>7</v>
      </c>
      <c r="P13" s="35">
        <v>1</v>
      </c>
      <c r="Q13" s="35">
        <v>6</v>
      </c>
      <c r="R13" s="35">
        <v>1</v>
      </c>
    </row>
    <row r="14" spans="1:18" s="3" customFormat="1" ht="14.25" customHeight="1">
      <c r="A14" s="37">
        <v>5</v>
      </c>
      <c r="B14" s="35" t="s">
        <v>625</v>
      </c>
      <c r="C14" s="35" t="s">
        <v>628</v>
      </c>
      <c r="D14" s="35">
        <v>41</v>
      </c>
      <c r="E14" s="35">
        <v>8</v>
      </c>
      <c r="F14" s="35">
        <v>1</v>
      </c>
      <c r="G14" s="35">
        <v>7</v>
      </c>
      <c r="H14" s="35">
        <v>2.5</v>
      </c>
      <c r="I14" s="35">
        <v>13</v>
      </c>
      <c r="J14" s="35">
        <v>1.5</v>
      </c>
      <c r="K14" s="35">
        <v>12</v>
      </c>
      <c r="L14" s="35">
        <v>2</v>
      </c>
      <c r="M14" s="35">
        <v>9</v>
      </c>
      <c r="N14" s="35">
        <v>2</v>
      </c>
      <c r="O14" s="35">
        <v>8</v>
      </c>
      <c r="P14" s="35">
        <v>1.5</v>
      </c>
      <c r="Q14" s="35">
        <v>10</v>
      </c>
      <c r="R14" s="35">
        <v>2</v>
      </c>
    </row>
    <row r="15" spans="1:18" s="3" customFormat="1" ht="14.25" customHeight="1">
      <c r="A15" s="37">
        <v>6</v>
      </c>
      <c r="B15" s="35" t="s">
        <v>625</v>
      </c>
      <c r="C15" s="35" t="s">
        <v>626</v>
      </c>
      <c r="D15" s="35">
        <v>53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3" customFormat="1" ht="14.25" customHeight="1">
      <c r="A16" s="37">
        <v>7</v>
      </c>
      <c r="B16" s="35" t="s">
        <v>621</v>
      </c>
      <c r="C16" s="35" t="s">
        <v>626</v>
      </c>
      <c r="D16" s="35">
        <v>40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3" customFormat="1" ht="14.25" customHeight="1">
      <c r="A17" s="37">
        <v>8</v>
      </c>
      <c r="B17" s="35" t="s">
        <v>624</v>
      </c>
      <c r="C17" s="35" t="s">
        <v>626</v>
      </c>
      <c r="D17" s="35">
        <v>42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3" customFormat="1" ht="14.25" customHeight="1">
      <c r="A18" s="37">
        <v>9</v>
      </c>
      <c r="B18" s="35" t="s">
        <v>623</v>
      </c>
      <c r="C18" s="35" t="s">
        <v>626</v>
      </c>
      <c r="D18" s="35">
        <v>54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3" customFormat="1" ht="14.25" customHeight="1">
      <c r="A19" s="37">
        <v>10</v>
      </c>
      <c r="B19" s="35" t="s">
        <v>622</v>
      </c>
      <c r="C19" s="35" t="s">
        <v>626</v>
      </c>
      <c r="D19" s="35">
        <v>46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" customFormat="1" ht="14.25" customHeight="1">
      <c r="A20" s="37">
        <v>11</v>
      </c>
      <c r="B20" s="35" t="s">
        <v>624</v>
      </c>
      <c r="C20" s="35" t="s">
        <v>627</v>
      </c>
      <c r="D20" s="35">
        <v>36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" customFormat="1" ht="14.25" customHeight="1">
      <c r="A21" s="37">
        <v>12</v>
      </c>
      <c r="B21" s="35" t="s">
        <v>625</v>
      </c>
      <c r="C21" s="35" t="s">
        <v>627</v>
      </c>
      <c r="D21" s="35">
        <v>42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" customFormat="1" ht="14.25" customHeight="1">
      <c r="A22" s="37">
        <v>13</v>
      </c>
      <c r="B22" s="35" t="s">
        <v>622</v>
      </c>
      <c r="C22" s="35" t="s">
        <v>627</v>
      </c>
      <c r="D22" s="35">
        <v>32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" customFormat="1" ht="14.25" customHeight="1">
      <c r="A23" s="37">
        <v>14</v>
      </c>
      <c r="B23" s="35" t="s">
        <v>621</v>
      </c>
      <c r="C23" s="35" t="s">
        <v>627</v>
      </c>
      <c r="D23" s="35">
        <v>31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" customFormat="1" ht="14.25" customHeight="1">
      <c r="A24" s="37">
        <v>15</v>
      </c>
      <c r="B24" s="35" t="s">
        <v>623</v>
      </c>
      <c r="C24" s="35" t="s">
        <v>627</v>
      </c>
      <c r="D24" s="35">
        <v>44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s="3" customFormat="1" ht="14.25" customHeight="1">
      <c r="A25" s="37">
        <v>16</v>
      </c>
      <c r="B25" s="35" t="s">
        <v>624</v>
      </c>
      <c r="C25" s="35" t="s">
        <v>629</v>
      </c>
      <c r="D25" s="35">
        <v>52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1"/>
    </row>
    <row r="26" spans="1:18" s="3" customFormat="1" ht="14.25" customHeight="1">
      <c r="A26" s="37">
        <v>17</v>
      </c>
      <c r="B26" s="35" t="s">
        <v>623</v>
      </c>
      <c r="C26" s="35" t="s">
        <v>629</v>
      </c>
      <c r="D26" s="35">
        <v>45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" customFormat="1" ht="14.25" customHeight="1">
      <c r="A27" s="37">
        <v>18</v>
      </c>
      <c r="B27" s="35" t="s">
        <v>621</v>
      </c>
      <c r="C27" s="35" t="s">
        <v>629</v>
      </c>
      <c r="D27" s="35">
        <v>53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" customFormat="1" ht="14.25" customHeight="1">
      <c r="A28" s="37">
        <v>19</v>
      </c>
      <c r="B28" s="35" t="s">
        <v>625</v>
      </c>
      <c r="C28" s="35" t="s">
        <v>629</v>
      </c>
      <c r="D28" s="35">
        <v>49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" customFormat="1" ht="14.25" customHeight="1">
      <c r="A29" s="37">
        <v>20</v>
      </c>
      <c r="B29" s="35" t="s">
        <v>622</v>
      </c>
      <c r="C29" s="35" t="s">
        <v>629</v>
      </c>
      <c r="D29" s="35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" customFormat="1" ht="14.25" customHeight="1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3" customFormat="1" ht="14.25" customHeight="1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" customFormat="1" ht="14.25" customHeight="1">
      <c r="A32" s="3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" customFormat="1" ht="14.25" customHeight="1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3" customFormat="1" ht="14.25" customHeight="1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" customFormat="1" ht="14.25" customHeight="1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3" customFormat="1" ht="14.25" customHeight="1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3" customFormat="1" ht="14.25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" customFormat="1" ht="14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3" customFormat="1" ht="14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3" customFormat="1" ht="14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3" customFormat="1" ht="14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3" customFormat="1" ht="14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" customFormat="1" ht="14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3" customFormat="1" ht="14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" customFormat="1" ht="14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3" customFormat="1" ht="14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3" customFormat="1" ht="14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" customFormat="1" ht="14.25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4.25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ht="14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ht="14.25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3" customFormat="1" ht="14.25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" customFormat="1" ht="14.25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" customFormat="1" ht="14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" customFormat="1" ht="14.2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" customFormat="1" ht="14.2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3" customFormat="1" ht="14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" customFormat="1" ht="14.2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3" customFormat="1" ht="14.25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3" customFormat="1" ht="14.25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" customFormat="1" ht="14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" customFormat="1" ht="14.25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3" customFormat="1" ht="14.25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3" customFormat="1" ht="14.2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3" customFormat="1" ht="14.25" customHeight="1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3" customFormat="1" ht="14.25" customHeight="1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3" customFormat="1" ht="14.25" customHeight="1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" customFormat="1" ht="14.25" customHeight="1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3" customFormat="1" ht="14.25" customHeight="1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3" customFormat="1" ht="14.25" customHeight="1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" customFormat="1" ht="14.25" customHeight="1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3" customFormat="1" ht="14.25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" customFormat="1" ht="14.25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3" customFormat="1" ht="14.25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" customFormat="1" ht="14.25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3" customFormat="1" ht="14.25" customHeight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3" customFormat="1" ht="14.25" customHeight="1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3" customFormat="1" ht="14.25" customHeight="1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3" customFormat="1" ht="14.2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" customFormat="1" ht="14.25" customHeight="1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3" customFormat="1" ht="14.25" customHeight="1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3" customFormat="1" ht="14.25" customHeight="1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3" customFormat="1" ht="14.25" customHeight="1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" customFormat="1" ht="14.25" customHeight="1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3" customFormat="1" ht="14.25" customHeight="1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4.25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14.25" customHeight="1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3" customFormat="1" ht="14.25" customHeight="1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3" customFormat="1" ht="14.25" customHeight="1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" customFormat="1" ht="14.25" customHeight="1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" customFormat="1" ht="14.25" customHeight="1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" customFormat="1" ht="14.25" customHeight="1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" customFormat="1" ht="14.25" customHeight="1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" customFormat="1" ht="14.25" customHeight="1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" customFormat="1" ht="14.25" customHeight="1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" customFormat="1" ht="14.25" customHeight="1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3" customFormat="1" ht="14.25" customHeight="1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3" customFormat="1" ht="14.25" customHeight="1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" customFormat="1" ht="14.25" customHeight="1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" customFormat="1" ht="14.25" customHeight="1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" customFormat="1" ht="14.25" customHeight="1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" customFormat="1" ht="14.25" customHeight="1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" customFormat="1" ht="14.25" customHeight="1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" customFormat="1" ht="14.25" customHeight="1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" customFormat="1" ht="14.25" customHeight="1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" customFormat="1" ht="14.25" customHeight="1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" customFormat="1" ht="14.25" customHeight="1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" customFormat="1" ht="14.25" customHeight="1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" customFormat="1" ht="14.25" customHeight="1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4.25" customHeight="1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4.25" customHeight="1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4.25" customHeight="1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4.25" customHeight="1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4.25" customHeight="1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4.25" customHeight="1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4.25" customHeight="1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4.25" customHeight="1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4.25" customHeight="1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4.25" customHeight="1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4.25" customHeight="1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4.25" customHeight="1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4.25" customHeight="1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4.25" customHeight="1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4.25" customHeight="1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4.25" customHeight="1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4.25" customHeight="1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4.25" customHeight="1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4.25" customHeight="1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4.25" customHeight="1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4.25" customHeight="1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4.2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4.25" customHeight="1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4.25" customHeight="1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4.25" customHeight="1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4.25" customHeight="1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4.25" customHeight="1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4.25" customHeight="1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4.25" customHeight="1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4.25" customHeight="1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4.25" customHeight="1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4.25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4.25" customHeight="1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4.25" customHeight="1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4.25" customHeight="1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4.25" customHeight="1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4.25" customHeight="1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4.25" customHeight="1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4.25" customHeight="1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4.25" customHeight="1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4.25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4.25" customHeight="1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4.25" customHeight="1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4.25" customHeight="1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4.25" customHeight="1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4.25" customHeight="1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4.25" customHeight="1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4.25" customHeight="1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4.25" customHeight="1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4.25" customHeight="1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4.25" customHeight="1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4.25" customHeight="1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4.25" customHeight="1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4.25" customHeight="1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4.25" customHeight="1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4.25" customHeight="1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 customHeight="1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 customHeight="1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4.25" customHeight="1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4.25" customHeight="1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4.25" customHeight="1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4.25" customHeight="1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4.25" customHeight="1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4.25" customHeight="1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4.25" customHeight="1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4.25" customHeight="1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4.25" customHeight="1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4.25" customHeight="1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4.25" customHeight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4.25" customHeight="1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4.25" customHeight="1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4.25" customHeight="1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4.25" customHeight="1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4.25" customHeight="1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4.25" customHeight="1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4.25" customHeight="1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4.25" customHeight="1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4.25" customHeight="1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4.25" customHeight="1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4.25" customHeight="1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4.25" customHeight="1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4.25" customHeight="1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4.25" customHeight="1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4.25" customHeight="1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4.25" customHeight="1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4.25" customHeight="1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4.25" customHeight="1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4.25" customHeight="1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4.25" customHeight="1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4.25" customHeight="1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4.25" customHeight="1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4.25" customHeight="1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4.25" customHeight="1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4.25" customHeight="1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4.25" customHeight="1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4.25" customHeight="1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4.25" customHeight="1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4.25" customHeight="1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4.25" customHeight="1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4.25" customHeight="1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4.25" customHeight="1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4.25" customHeight="1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4.25" customHeight="1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4.25" customHeight="1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4.25" customHeight="1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4.2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4.25" customHeight="1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4.2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4.25" customHeight="1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4.25" customHeight="1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4.25" customHeight="1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4.25" customHeight="1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4.25" customHeight="1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4.25" customHeight="1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4.25" customHeight="1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4.25" customHeight="1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4.25" customHeight="1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4.25" customHeight="1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4.25" customHeight="1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4.25" customHeight="1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4.25" customHeight="1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4.25" customHeight="1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4.25" customHeight="1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4.25" customHeight="1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4.25" customHeight="1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4.25" customHeight="1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4.25" customHeight="1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4.25" customHeight="1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4.25" customHeight="1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4.25" customHeight="1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4.25" customHeight="1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4.25" customHeight="1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4.25" customHeight="1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4.25" customHeight="1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4.25" customHeight="1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4.25" customHeight="1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4.25" customHeight="1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4.25" customHeight="1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4.25" customHeight="1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4.25" customHeight="1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4.25" customHeight="1">
      <c r="A250" s="38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4.25" customHeight="1">
      <c r="A251" s="38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4.25" customHeight="1">
      <c r="A252" s="38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4.25" customHeight="1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4.25" customHeight="1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4.25" customHeight="1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4.25" customHeight="1">
      <c r="A256" s="38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4.25" customHeight="1">
      <c r="A257" s="38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4.25" customHeight="1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4.25" customHeight="1">
      <c r="A259" s="38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1968503937007874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zoomScalePageLayoutView="0" workbookViewId="0" topLeftCell="A1">
      <selection activeCell="A1" sqref="A1"/>
    </sheetView>
  </sheetViews>
  <sheetFormatPr defaultColWidth="13.83203125" defaultRowHeight="12.75"/>
  <cols>
    <col min="1" max="1" width="14.16015625" style="42" bestFit="1" customWidth="1"/>
    <col min="2" max="16" width="12" style="42" bestFit="1" customWidth="1"/>
    <col min="17" max="16384" width="13.83203125" style="42" customWidth="1"/>
  </cols>
  <sheetData>
    <row r="1" spans="1:16" ht="12.75">
      <c r="A1" s="42" t="str">
        <f>Inmatning!E2</f>
        <v>03S001</v>
      </c>
      <c r="B1" s="43" t="str">
        <f>IF(Inmatning!D4&lt;&gt;"",CONCATENATE('Inst.'!D2,Inmatning!D9),"")</f>
        <v>P20131023</v>
      </c>
      <c r="C1" s="43" t="str">
        <f>IF(Inmatning!E4&lt;&gt;"",CONCATENATE('Inst.'!E2,Inmatning!E9),"")</f>
        <v>P20131023</v>
      </c>
      <c r="D1" s="43" t="str">
        <f>IF(Inmatning!F4&lt;&gt;"",CONCATENATE('Inst.'!F2,Inmatning!F9),"")</f>
        <v>P20131023</v>
      </c>
      <c r="E1" s="43" t="str">
        <f>IF(Inmatning!G4&lt;&gt;"",CONCATENATE('Inst.'!G2,Inmatning!G9),"")</f>
        <v>P20131023</v>
      </c>
      <c r="F1" s="43" t="str">
        <f>IF(Inmatning!H4&lt;&gt;"",CONCATENATE('Inst.'!H2,Inmatning!H9),"")</f>
        <v>P20131023</v>
      </c>
      <c r="G1" s="43" t="str">
        <f>IF(Inmatning!I4&lt;&gt;"",CONCATENATE('Inst.'!I2,Inmatning!I9),"")</f>
        <v>P20131023</v>
      </c>
      <c r="H1" s="43" t="str">
        <f>IF(Inmatning!J4&lt;&gt;"",CONCATENATE('Inst.'!J2,Inmatning!J9),"")</f>
        <v>P20131023</v>
      </c>
      <c r="I1" s="43" t="str">
        <f>IF(Inmatning!K4&lt;&gt;"",CONCATENATE('Inst.'!K2,Inmatning!K9),"")</f>
        <v>P20131023</v>
      </c>
      <c r="J1" s="43" t="str">
        <f>IF(Inmatning!L4&lt;&gt;"",CONCATENATE('Inst.'!L2,Inmatning!L9),"")</f>
        <v>P20131023</v>
      </c>
      <c r="K1" s="43" t="str">
        <f>IF(Inmatning!M4&lt;&gt;"",CONCATENATE('Inst.'!M2,Inmatning!M9),"")</f>
        <v>P20131023</v>
      </c>
      <c r="L1" s="43" t="str">
        <f>IF(Inmatning!N4&lt;&gt;"",CONCATENATE('Inst.'!N2,Inmatning!N9),"")</f>
        <v>P20131023</v>
      </c>
      <c r="M1" s="43" t="str">
        <f>IF(Inmatning!O4&lt;&gt;"",CONCATENATE('Inst.'!O2,Inmatning!O9),"")</f>
        <v>P20131023</v>
      </c>
      <c r="N1" s="43" t="str">
        <f>IF(Inmatning!P4&lt;&gt;"",CONCATENATE('Inst.'!P2,Inmatning!P9),"")</f>
        <v>P20131023</v>
      </c>
      <c r="O1" s="43" t="str">
        <f>IF(Inmatning!Q4&lt;&gt;"",CONCATENATE('Inst.'!Q2,Inmatning!Q9),"")</f>
        <v>P20131023</v>
      </c>
      <c r="P1" s="43" t="str">
        <f>IF(Inmatning!R4&lt;&gt;"",CONCATENATE('Inst.'!R2,Inmatning!R9),"")</f>
        <v>P20131023</v>
      </c>
    </row>
    <row r="2" spans="1:16" ht="12.75">
      <c r="A2" s="43" t="str">
        <f>Inmatning!$H$2</f>
        <v>OS3-191</v>
      </c>
      <c r="B2" s="42" t="str">
        <f>IF(Inmatning!D4&lt;&gt;"",Inmatning!D4,"")</f>
        <v>planträkning</v>
      </c>
      <c r="C2" s="42" t="str">
        <f>IF(Inmatning!E4&lt;&gt;"",Inmatning!E4,"")</f>
        <v>Rothalsdiameter,mm</v>
      </c>
      <c r="D2" s="42" t="str">
        <f>IF(Inmatning!F4&lt;&gt;"",Inmatning!F4,"")</f>
        <v>Tillv. Punktens höjd cm</v>
      </c>
      <c r="E2" s="42" t="str">
        <f>IF(Inmatning!G4&lt;&gt;"",Inmatning!G4,"")</f>
        <v>Rothalsdiameter,mm</v>
      </c>
      <c r="F2" s="42" t="str">
        <f>IF(Inmatning!H4&lt;&gt;"",Inmatning!H4,"")</f>
        <v>tillv. Punktens höjd cm</v>
      </c>
      <c r="G2" s="42" t="str">
        <f>IF(Inmatning!I4&lt;&gt;"",Inmatning!I4,"")</f>
        <v>Rothalsdiameter,mm</v>
      </c>
      <c r="H2" s="42" t="str">
        <f>IF(Inmatning!J4&lt;&gt;"",Inmatning!J4,"")</f>
        <v>Tillv. Punktens höjd cm</v>
      </c>
      <c r="I2" s="42" t="str">
        <f>IF(Inmatning!K4&lt;&gt;"",Inmatning!K4,"")</f>
        <v>rothalsdiameter,mm</v>
      </c>
      <c r="J2" s="42" t="str">
        <f>IF(Inmatning!L4&lt;&gt;"",Inmatning!L4,"")</f>
        <v>Tillv. Punktens höjd cm</v>
      </c>
      <c r="K2" s="42" t="str">
        <f>IF(Inmatning!M4&lt;&gt;"",Inmatning!M4,"")</f>
        <v>Rothalsdiameter,mm</v>
      </c>
      <c r="L2" s="42" t="str">
        <f>IF(Inmatning!N4&lt;&gt;"",Inmatning!N4,"")</f>
        <v>Tillv. Punktens höjd cm</v>
      </c>
      <c r="M2" s="42" t="str">
        <f>IF(Inmatning!O4&lt;&gt;"",Inmatning!O4,"")</f>
        <v>Rothalsdiameter,mm</v>
      </c>
      <c r="N2" s="42" t="str">
        <f>IF(Inmatning!P4&lt;&gt;"",Inmatning!P4,"")</f>
        <v>Tillv. Punktens höjd cm</v>
      </c>
      <c r="O2" s="42" t="str">
        <f>IF(Inmatning!Q4&lt;&gt;"",Inmatning!Q4,"")</f>
        <v>Rothalsdiameter,mm</v>
      </c>
      <c r="P2" s="42" t="str">
        <f>IF(Inmatning!R4&lt;&gt;"",Inmatning!R4,"")</f>
        <v>Tillv. Punktens höjd cm</v>
      </c>
    </row>
    <row r="3" spans="1:16" ht="12.75">
      <c r="A3" s="43" t="str">
        <f>CONCATENATE(Inmatning!J2,"-",Inmatning!K2,"-",Inmatning!L2)</f>
        <v>M-307/13-2013</v>
      </c>
      <c r="B3" s="42" t="str">
        <f>IF(Inmatning!D6&lt;&gt;"",CONCATENATE(Inmatning!D6,"kvm"),"")</f>
        <v>1,08kvm</v>
      </c>
      <c r="C3" s="42">
        <f>IF(Inmatning!E6&lt;&gt;"",CONCATENATE(Inmatning!E6,"kvm"),"")</f>
      </c>
      <c r="D3" s="42">
        <f>IF(Inmatning!F6&lt;&gt;"",CONCATENATE(Inmatning!F6,"kvm"),"")</f>
      </c>
      <c r="E3" s="42">
        <f>IF(Inmatning!G6&lt;&gt;"",CONCATENATE(Inmatning!G6,"kvm"),"")</f>
      </c>
      <c r="F3" s="42">
        <f>IF(Inmatning!H6&lt;&gt;"",CONCATENATE(Inmatning!H6,"kvm"),"")</f>
      </c>
      <c r="G3" s="42">
        <f>IF(Inmatning!I6&lt;&gt;"",CONCATENATE(Inmatning!I6,"kvm"),"")</f>
      </c>
      <c r="H3" s="42">
        <f>IF(Inmatning!J6&lt;&gt;"",CONCATENATE(Inmatning!J6,"kvm"),"")</f>
      </c>
      <c r="I3" s="42">
        <f>IF(Inmatning!K6&lt;&gt;"",CONCATENATE(Inmatning!K6,"kvm"),"")</f>
      </c>
      <c r="J3" s="42">
        <f>IF(Inmatning!L6&lt;&gt;"",CONCATENATE(Inmatning!L6,"kvm"),"")</f>
      </c>
      <c r="K3" s="42">
        <f>IF(Inmatning!M6&lt;&gt;"",CONCATENATE(Inmatning!M6,"kvm"),"")</f>
      </c>
      <c r="L3" s="42">
        <f>IF(Inmatning!N6&lt;&gt;"",CONCATENATE(Inmatning!N6,"kvm"),"")</f>
      </c>
      <c r="M3" s="42">
        <f>IF(Inmatning!O6&lt;&gt;"",CONCATENATE(Inmatning!O6,"kvm"),"")</f>
      </c>
      <c r="N3" s="42">
        <f>IF(Inmatning!P6&lt;&gt;"",CONCATENATE(Inmatning!P6,"kvm"),"")</f>
      </c>
      <c r="O3" s="42">
        <f>IF(Inmatning!Q6&lt;&gt;"",CONCATENATE(Inmatning!Q6,"kvm"),"")</f>
      </c>
      <c r="P3" s="42">
        <f>IF(Inmatning!R6&lt;&gt;"",CONCATENATE(Inmatning!R6,"kvm"),"")</f>
      </c>
    </row>
    <row r="4" spans="1:16" ht="12.75">
      <c r="A4" s="43"/>
      <c r="B4" s="43">
        <f>IF(Inmatning!D7&lt;&gt;"",Inmatning!D7,"")</f>
        <v>18</v>
      </c>
      <c r="C4" s="43">
        <f>IF(Inmatning!E7&lt;&gt;"",Inmatning!E7,"")</f>
        <v>18</v>
      </c>
      <c r="D4" s="43">
        <f>IF(Inmatning!F7&lt;&gt;"",Inmatning!F7,"")</f>
        <v>18</v>
      </c>
      <c r="E4" s="43">
        <f>IF(Inmatning!G7&lt;&gt;"",Inmatning!G7,"")</f>
        <v>18</v>
      </c>
      <c r="F4" s="43">
        <f>IF(Inmatning!H7&lt;&gt;"",Inmatning!H7,"")</f>
        <v>18</v>
      </c>
      <c r="G4" s="43">
        <f>IF(Inmatning!I7&lt;&gt;"",Inmatning!I7,"")</f>
        <v>18</v>
      </c>
      <c r="H4" s="43">
        <f>IF(Inmatning!J7&lt;&gt;"",Inmatning!J7,"")</f>
        <v>18</v>
      </c>
      <c r="I4" s="43">
        <f>IF(Inmatning!K7&lt;&gt;"",Inmatning!K7,"")</f>
        <v>18</v>
      </c>
      <c r="J4" s="43">
        <f>IF(Inmatning!L7&lt;&gt;"",Inmatning!L7,"")</f>
        <v>18</v>
      </c>
      <c r="K4" s="43">
        <f>IF(Inmatning!M7&lt;&gt;"",Inmatning!M7,"")</f>
        <v>18</v>
      </c>
      <c r="L4" s="43">
        <f>IF(Inmatning!N7&lt;&gt;"",Inmatning!N7,"")</f>
        <v>18</v>
      </c>
      <c r="M4" s="43">
        <f>IF(Inmatning!O7&lt;&gt;"",Inmatning!O7,"")</f>
        <v>18</v>
      </c>
      <c r="N4" s="43">
        <f>IF(Inmatning!P7&lt;&gt;"",Inmatning!P7,"")</f>
        <v>18</v>
      </c>
      <c r="O4" s="43">
        <f>IF(Inmatning!Q7&lt;&gt;"",Inmatning!Q7,"")</f>
        <v>18</v>
      </c>
      <c r="P4" s="43">
        <f>IF(Inmatning!R7&lt;&gt;"",Inmatning!R7,"")</f>
        <v>18</v>
      </c>
    </row>
    <row r="5" spans="1:16" ht="12.75">
      <c r="A5" s="43" t="s">
        <v>447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</row>
    <row r="6" spans="1:16" ht="12.75">
      <c r="A6" s="48" t="str">
        <f>IF(Inmatning!A10&lt;&gt;"",IF(Inmatning!B10&lt;&gt;"",CONCATENATE(Inmatning!A10,"~",Inmatning!B10),CONCATENATE(Inmatning!A10,"~")),"")</f>
        <v>1~D</v>
      </c>
      <c r="B6" s="43">
        <f>IF(Inmatning!D10="","",Inmatning!D10)</f>
        <v>55</v>
      </c>
      <c r="C6" s="43">
        <f>IF(Inmatning!E10="","",Inmatning!E10)</f>
        <v>10</v>
      </c>
      <c r="D6" s="43">
        <f>IF(Inmatning!F10="","",Inmatning!F10)</f>
        <v>2</v>
      </c>
      <c r="E6" s="43">
        <f>IF(Inmatning!G10="","",Inmatning!G10)</f>
        <v>10</v>
      </c>
      <c r="F6" s="43">
        <f>IF(Inmatning!H10="","",Inmatning!H10)</f>
        <v>1</v>
      </c>
      <c r="G6" s="43">
        <f>IF(Inmatning!I10="","",Inmatning!I10)</f>
        <v>2.5</v>
      </c>
      <c r="H6" s="43">
        <f>IF(Inmatning!J10="","",Inmatning!J10)</f>
        <v>0.5</v>
      </c>
      <c r="I6" s="43">
        <f>IF(Inmatning!K10="","",Inmatning!K10)</f>
        <v>10</v>
      </c>
      <c r="J6" s="43">
        <f>IF(Inmatning!L10="","",Inmatning!L10)</f>
        <v>1</v>
      </c>
      <c r="K6" s="43">
        <f>IF(Inmatning!M10="","",Inmatning!M10)</f>
        <v>9.5</v>
      </c>
      <c r="L6" s="43">
        <f>IF(Inmatning!N10="","",Inmatning!N10)</f>
        <v>1.5</v>
      </c>
      <c r="M6" s="43">
        <f>IF(Inmatning!O10="","",Inmatning!O10)</f>
        <v>11</v>
      </c>
      <c r="N6" s="43">
        <f>IF(Inmatning!P10="","",Inmatning!P10)</f>
        <v>0.5</v>
      </c>
      <c r="O6" s="43">
        <f>IF(Inmatning!Q10="","",Inmatning!Q10)</f>
        <v>7</v>
      </c>
      <c r="P6" s="43">
        <f>IF(Inmatning!R10="","",Inmatning!R10)</f>
        <v>1</v>
      </c>
    </row>
    <row r="7" spans="1:16" ht="12.75">
      <c r="A7" s="48" t="str">
        <f>IF(Inmatning!A11&lt;&gt;"",IF(Inmatning!B11&lt;&gt;"",CONCATENATE(Inmatning!A11,"~",Inmatning!B11),CONCATENATE(Inmatning!A11,"~")),"")</f>
        <v>2~C</v>
      </c>
      <c r="B7" s="43">
        <f>IF(Inmatning!D11="","",Inmatning!D11)</f>
        <v>31</v>
      </c>
      <c r="C7" s="43">
        <f>IF(Inmatning!E11="","",Inmatning!E11)</f>
        <v>7</v>
      </c>
      <c r="D7" s="43">
        <f>IF(Inmatning!F11="","",Inmatning!F11)</f>
        <v>1</v>
      </c>
      <c r="E7" s="43">
        <f>IF(Inmatning!G11="","",Inmatning!G11)</f>
        <v>8</v>
      </c>
      <c r="F7" s="43">
        <f>IF(Inmatning!H11="","",Inmatning!H11)</f>
        <v>0.5</v>
      </c>
      <c r="G7" s="43">
        <f>IF(Inmatning!I11="","",Inmatning!I11)</f>
        <v>5</v>
      </c>
      <c r="H7" s="43">
        <f>IF(Inmatning!J11="","",Inmatning!J11)</f>
        <v>0.5</v>
      </c>
      <c r="I7" s="43">
        <f>IF(Inmatning!K11="","",Inmatning!K11)</f>
        <v>4.5</v>
      </c>
      <c r="J7" s="43">
        <f>IF(Inmatning!L11="","",Inmatning!L11)</f>
        <v>0.3</v>
      </c>
      <c r="K7" s="43">
        <f>IF(Inmatning!M11="","",Inmatning!M11)</f>
        <v>9</v>
      </c>
      <c r="L7" s="43">
        <f>IF(Inmatning!N11="","",Inmatning!N11)</f>
        <v>0.5</v>
      </c>
      <c r="M7" s="43">
        <f>IF(Inmatning!O11="","",Inmatning!O11)</f>
        <v>3</v>
      </c>
      <c r="N7" s="43">
        <f>IF(Inmatning!P11="","",Inmatning!P11)</f>
        <v>0.2</v>
      </c>
      <c r="O7" s="43">
        <f>IF(Inmatning!Q11="","",Inmatning!Q11)</f>
        <v>6</v>
      </c>
      <c r="P7" s="43">
        <f>IF(Inmatning!R11="","",Inmatning!R11)</f>
        <v>1.5</v>
      </c>
    </row>
    <row r="8" spans="1:16" ht="12.75">
      <c r="A8" s="48" t="str">
        <f>IF(Inmatning!A12&lt;&gt;"",IF(Inmatning!B12&lt;&gt;"",CONCATENATE(Inmatning!A12,"~",Inmatning!B12),CONCATENATE(Inmatning!A12,"~")),"")</f>
        <v>3~B</v>
      </c>
      <c r="B8" s="43">
        <f>IF(Inmatning!D12="","",Inmatning!D12)</f>
        <v>29</v>
      </c>
      <c r="C8" s="43">
        <f>IF(Inmatning!E12="","",Inmatning!E12)</f>
        <v>11.5</v>
      </c>
      <c r="D8" s="43">
        <f>IF(Inmatning!F12="","",Inmatning!F12)</f>
        <v>1.5</v>
      </c>
      <c r="E8" s="43">
        <f>IF(Inmatning!G12="","",Inmatning!G12)</f>
        <v>6.5</v>
      </c>
      <c r="F8" s="43">
        <f>IF(Inmatning!H12="","",Inmatning!H12)</f>
        <v>2</v>
      </c>
      <c r="G8" s="43">
        <f>IF(Inmatning!I12="","",Inmatning!I12)</f>
        <v>8</v>
      </c>
      <c r="H8" s="43">
        <f>IF(Inmatning!J12="","",Inmatning!J12)</f>
        <v>2</v>
      </c>
      <c r="I8" s="43">
        <f>IF(Inmatning!K12="","",Inmatning!K12)</f>
        <v>8</v>
      </c>
      <c r="J8" s="43">
        <f>IF(Inmatning!L12="","",Inmatning!L12)</f>
        <v>1.5</v>
      </c>
      <c r="K8" s="43">
        <f>IF(Inmatning!M12="","",Inmatning!M12)</f>
        <v>11</v>
      </c>
      <c r="L8" s="43">
        <f>IF(Inmatning!N12="","",Inmatning!N12)</f>
        <v>2</v>
      </c>
      <c r="M8" s="43">
        <f>IF(Inmatning!O12="","",Inmatning!O12)</f>
        <v>12</v>
      </c>
      <c r="N8" s="43">
        <f>IF(Inmatning!P12="","",Inmatning!P12)</f>
        <v>0.5</v>
      </c>
      <c r="O8" s="43">
        <f>IF(Inmatning!Q12="","",Inmatning!Q12)</f>
        <v>7</v>
      </c>
      <c r="P8" s="43">
        <f>IF(Inmatning!R12="","",Inmatning!R12)</f>
        <v>1.5</v>
      </c>
    </row>
    <row r="9" spans="1:16" ht="12.75">
      <c r="A9" s="48" t="str">
        <f>IF(Inmatning!A13&lt;&gt;"",IF(Inmatning!B13&lt;&gt;"",CONCATENATE(Inmatning!A13,"~",Inmatning!B13),CONCATENATE(Inmatning!A13,"~")),"")</f>
        <v>4~A</v>
      </c>
      <c r="B9" s="43">
        <f>IF(Inmatning!D13="","",Inmatning!D13)</f>
        <v>38</v>
      </c>
      <c r="C9" s="43">
        <f>IF(Inmatning!E13="","",Inmatning!E13)</f>
        <v>4.5</v>
      </c>
      <c r="D9" s="43">
        <f>IF(Inmatning!F13="","",Inmatning!F13)</f>
        <v>1.5</v>
      </c>
      <c r="E9" s="43">
        <f>IF(Inmatning!G13="","",Inmatning!G13)</f>
        <v>7</v>
      </c>
      <c r="F9" s="43">
        <f>IF(Inmatning!H13="","",Inmatning!H13)</f>
        <v>1</v>
      </c>
      <c r="G9" s="43">
        <f>IF(Inmatning!I13="","",Inmatning!I13)</f>
        <v>5</v>
      </c>
      <c r="H9" s="43">
        <f>IF(Inmatning!J13="","",Inmatning!J13)</f>
        <v>1.5</v>
      </c>
      <c r="I9" s="43">
        <f>IF(Inmatning!K13="","",Inmatning!K13)</f>
        <v>6.5</v>
      </c>
      <c r="J9" s="43">
        <f>IF(Inmatning!L13="","",Inmatning!L13)</f>
        <v>1.5</v>
      </c>
      <c r="K9" s="43">
        <f>IF(Inmatning!M13="","",Inmatning!M13)</f>
        <v>6</v>
      </c>
      <c r="L9" s="43">
        <f>IF(Inmatning!N13="","",Inmatning!N13)</f>
        <v>0.5</v>
      </c>
      <c r="M9" s="43">
        <f>IF(Inmatning!O13="","",Inmatning!O13)</f>
        <v>7</v>
      </c>
      <c r="N9" s="43">
        <f>IF(Inmatning!P13="","",Inmatning!P13)</f>
        <v>1</v>
      </c>
      <c r="O9" s="43">
        <f>IF(Inmatning!Q13="","",Inmatning!Q13)</f>
        <v>6</v>
      </c>
      <c r="P9" s="43">
        <f>IF(Inmatning!R13="","",Inmatning!R13)</f>
        <v>1</v>
      </c>
    </row>
    <row r="10" spans="1:16" ht="12.75">
      <c r="A10" s="48" t="str">
        <f>IF(Inmatning!A14&lt;&gt;"",IF(Inmatning!B14&lt;&gt;"",CONCATENATE(Inmatning!A14,"~",Inmatning!B14),CONCATENATE(Inmatning!A14,"~")),"")</f>
        <v>5~E</v>
      </c>
      <c r="B10" s="43">
        <f>IF(Inmatning!D14="","",Inmatning!D14)</f>
        <v>41</v>
      </c>
      <c r="C10" s="43">
        <f>IF(Inmatning!E14="","",Inmatning!E14)</f>
        <v>8</v>
      </c>
      <c r="D10" s="43">
        <f>IF(Inmatning!F14="","",Inmatning!F14)</f>
        <v>1</v>
      </c>
      <c r="E10" s="43">
        <f>IF(Inmatning!G14="","",Inmatning!G14)</f>
        <v>7</v>
      </c>
      <c r="F10" s="43">
        <f>IF(Inmatning!H14="","",Inmatning!H14)</f>
        <v>2.5</v>
      </c>
      <c r="G10" s="43">
        <f>IF(Inmatning!I14="","",Inmatning!I14)</f>
        <v>13</v>
      </c>
      <c r="H10" s="43">
        <f>IF(Inmatning!J14="","",Inmatning!J14)</f>
        <v>1.5</v>
      </c>
      <c r="I10" s="43">
        <f>IF(Inmatning!K14="","",Inmatning!K14)</f>
        <v>12</v>
      </c>
      <c r="J10" s="43">
        <f>IF(Inmatning!L14="","",Inmatning!L14)</f>
        <v>2</v>
      </c>
      <c r="K10" s="43">
        <f>IF(Inmatning!M14="","",Inmatning!M14)</f>
        <v>9</v>
      </c>
      <c r="L10" s="43">
        <f>IF(Inmatning!N14="","",Inmatning!N14)</f>
        <v>2</v>
      </c>
      <c r="M10" s="43">
        <f>IF(Inmatning!O14="","",Inmatning!O14)</f>
        <v>8</v>
      </c>
      <c r="N10" s="43">
        <f>IF(Inmatning!P14="","",Inmatning!P14)</f>
        <v>1.5</v>
      </c>
      <c r="O10" s="43">
        <f>IF(Inmatning!Q14="","",Inmatning!Q14)</f>
        <v>10</v>
      </c>
      <c r="P10" s="43">
        <f>IF(Inmatning!R14="","",Inmatning!R14)</f>
        <v>2</v>
      </c>
    </row>
    <row r="11" spans="1:16" ht="12.75">
      <c r="A11" s="48" t="str">
        <f>IF(Inmatning!A15&lt;&gt;"",IF(Inmatning!B15&lt;&gt;"",CONCATENATE(Inmatning!A15,"~",Inmatning!B15),CONCATENATE(Inmatning!A15,"~")),"")</f>
        <v>6~E</v>
      </c>
      <c r="B11" s="43">
        <f>IF(Inmatning!D15="","",Inmatning!D15)</f>
        <v>53</v>
      </c>
      <c r="C11" s="43">
        <f>IF(Inmatning!E15="","",Inmatning!E15)</f>
      </c>
      <c r="D11" s="43">
        <f>IF(Inmatning!F15="","",Inmatning!F15)</f>
      </c>
      <c r="E11" s="43">
        <f>IF(Inmatning!G15="","",Inmatning!G15)</f>
      </c>
      <c r="F11" s="43">
        <f>IF(Inmatning!H15="","",Inmatning!H15)</f>
      </c>
      <c r="G11" s="43">
        <f>IF(Inmatning!I15="","",Inmatning!I15)</f>
      </c>
      <c r="H11" s="43">
        <f>IF(Inmatning!J15="","",Inmatning!J15)</f>
      </c>
      <c r="I11" s="43">
        <f>IF(Inmatning!K15="","",Inmatning!K15)</f>
      </c>
      <c r="J11" s="43">
        <f>IF(Inmatning!L15="","",Inmatning!L15)</f>
      </c>
      <c r="K11" s="43">
        <f>IF(Inmatning!M15="","",Inmatning!M15)</f>
      </c>
      <c r="L11" s="43">
        <f>IF(Inmatning!N15="","",Inmatning!N15)</f>
      </c>
      <c r="M11" s="43">
        <f>IF(Inmatning!O15="","",Inmatning!O15)</f>
      </c>
      <c r="N11" s="43">
        <f>IF(Inmatning!P15="","",Inmatning!P15)</f>
      </c>
      <c r="O11" s="43">
        <f>IF(Inmatning!Q15="","",Inmatning!Q15)</f>
      </c>
      <c r="P11" s="43">
        <f>IF(Inmatning!R15="","",Inmatning!R15)</f>
      </c>
    </row>
    <row r="12" spans="1:16" ht="12.75">
      <c r="A12" s="48" t="str">
        <f>IF(Inmatning!A16&lt;&gt;"",IF(Inmatning!B16&lt;&gt;"",CONCATENATE(Inmatning!A16,"~",Inmatning!B16),CONCATENATE(Inmatning!A16,"~")),"")</f>
        <v>7~D</v>
      </c>
      <c r="B12" s="43">
        <f>IF(Inmatning!D16="","",Inmatning!D16)</f>
        <v>40</v>
      </c>
      <c r="C12" s="43">
        <f>IF(Inmatning!E16="","",Inmatning!E16)</f>
      </c>
      <c r="D12" s="43">
        <f>IF(Inmatning!F16="","",Inmatning!F16)</f>
      </c>
      <c r="E12" s="43">
        <f>IF(Inmatning!G16="","",Inmatning!G16)</f>
      </c>
      <c r="F12" s="43">
        <f>IF(Inmatning!H16="","",Inmatning!H16)</f>
      </c>
      <c r="G12" s="43">
        <f>IF(Inmatning!I16="","",Inmatning!I16)</f>
      </c>
      <c r="H12" s="43">
        <f>IF(Inmatning!J16="","",Inmatning!J16)</f>
      </c>
      <c r="I12" s="43">
        <f>IF(Inmatning!K16="","",Inmatning!K16)</f>
      </c>
      <c r="J12" s="43">
        <f>IF(Inmatning!L16="","",Inmatning!L16)</f>
      </c>
      <c r="K12" s="43">
        <f>IF(Inmatning!M16="","",Inmatning!M16)</f>
      </c>
      <c r="L12" s="43">
        <f>IF(Inmatning!N16="","",Inmatning!N16)</f>
      </c>
      <c r="M12" s="43">
        <f>IF(Inmatning!O16="","",Inmatning!O16)</f>
      </c>
      <c r="N12" s="43">
        <f>IF(Inmatning!P16="","",Inmatning!P16)</f>
      </c>
      <c r="O12" s="43">
        <f>IF(Inmatning!Q16="","",Inmatning!Q16)</f>
      </c>
      <c r="P12" s="43">
        <f>IF(Inmatning!R16="","",Inmatning!R16)</f>
      </c>
    </row>
    <row r="13" spans="1:16" ht="12.75">
      <c r="A13" s="48" t="str">
        <f>IF(Inmatning!A17&lt;&gt;"",IF(Inmatning!B17&lt;&gt;"",CONCATENATE(Inmatning!A17,"~",Inmatning!B17),CONCATENATE(Inmatning!A17,"~")),"")</f>
        <v>8~A</v>
      </c>
      <c r="B13" s="43">
        <f>IF(Inmatning!D17="","",Inmatning!D17)</f>
        <v>42</v>
      </c>
      <c r="C13" s="43">
        <f>IF(Inmatning!E17="","",Inmatning!E17)</f>
      </c>
      <c r="D13" s="43">
        <f>IF(Inmatning!F17="","",Inmatning!F17)</f>
      </c>
      <c r="E13" s="43">
        <f>IF(Inmatning!G17="","",Inmatning!G17)</f>
      </c>
      <c r="F13" s="43">
        <f>IF(Inmatning!H17="","",Inmatning!H17)</f>
      </c>
      <c r="G13" s="43">
        <f>IF(Inmatning!I17="","",Inmatning!I17)</f>
      </c>
      <c r="H13" s="43">
        <f>IF(Inmatning!J17="","",Inmatning!J17)</f>
      </c>
      <c r="I13" s="43">
        <f>IF(Inmatning!K17="","",Inmatning!K17)</f>
      </c>
      <c r="J13" s="43">
        <f>IF(Inmatning!L17="","",Inmatning!L17)</f>
      </c>
      <c r="K13" s="43">
        <f>IF(Inmatning!M17="","",Inmatning!M17)</f>
      </c>
      <c r="L13" s="43">
        <f>IF(Inmatning!N17="","",Inmatning!N17)</f>
      </c>
      <c r="M13" s="43">
        <f>IF(Inmatning!O17="","",Inmatning!O17)</f>
      </c>
      <c r="N13" s="43">
        <f>IF(Inmatning!P17="","",Inmatning!P17)</f>
      </c>
      <c r="O13" s="43">
        <f>IF(Inmatning!Q17="","",Inmatning!Q17)</f>
      </c>
      <c r="P13" s="43">
        <f>IF(Inmatning!R17="","",Inmatning!R17)</f>
      </c>
    </row>
    <row r="14" spans="1:16" ht="12.75">
      <c r="A14" s="48" t="str">
        <f>IF(Inmatning!A18&lt;&gt;"",IF(Inmatning!B18&lt;&gt;"",CONCATENATE(Inmatning!A18,"~",Inmatning!B18),CONCATENATE(Inmatning!A18,"~")),"")</f>
        <v>9~B</v>
      </c>
      <c r="B14" s="43">
        <f>IF(Inmatning!D18="","",Inmatning!D18)</f>
        <v>54</v>
      </c>
      <c r="C14" s="43">
        <f>IF(Inmatning!E18="","",Inmatning!E18)</f>
      </c>
      <c r="D14" s="43">
        <f>IF(Inmatning!F18="","",Inmatning!F18)</f>
      </c>
      <c r="E14" s="43">
        <f>IF(Inmatning!G18="","",Inmatning!G18)</f>
      </c>
      <c r="F14" s="43">
        <f>IF(Inmatning!H18="","",Inmatning!H18)</f>
      </c>
      <c r="G14" s="43">
        <f>IF(Inmatning!I18="","",Inmatning!I18)</f>
      </c>
      <c r="H14" s="43">
        <f>IF(Inmatning!J18="","",Inmatning!J18)</f>
      </c>
      <c r="I14" s="43">
        <f>IF(Inmatning!K18="","",Inmatning!K18)</f>
      </c>
      <c r="J14" s="43">
        <f>IF(Inmatning!L18="","",Inmatning!L18)</f>
      </c>
      <c r="K14" s="43">
        <f>IF(Inmatning!M18="","",Inmatning!M18)</f>
      </c>
      <c r="L14" s="43">
        <f>IF(Inmatning!N18="","",Inmatning!N18)</f>
      </c>
      <c r="M14" s="43">
        <f>IF(Inmatning!O18="","",Inmatning!O18)</f>
      </c>
      <c r="N14" s="43">
        <f>IF(Inmatning!P18="","",Inmatning!P18)</f>
      </c>
      <c r="O14" s="43">
        <f>IF(Inmatning!Q18="","",Inmatning!Q18)</f>
      </c>
      <c r="P14" s="43">
        <f>IF(Inmatning!R18="","",Inmatning!R18)</f>
      </c>
    </row>
    <row r="15" spans="1:16" ht="12.75">
      <c r="A15" s="48" t="str">
        <f>IF(Inmatning!A19&lt;&gt;"",IF(Inmatning!B19&lt;&gt;"",CONCATENATE(Inmatning!A19,"~",Inmatning!B19),CONCATENATE(Inmatning!A19,"~")),"")</f>
        <v>10~C</v>
      </c>
      <c r="B15" s="43">
        <f>IF(Inmatning!D19="","",Inmatning!D19)</f>
        <v>46</v>
      </c>
      <c r="C15" s="43">
        <f>IF(Inmatning!E19="","",Inmatning!E19)</f>
      </c>
      <c r="D15" s="43">
        <f>IF(Inmatning!F19="","",Inmatning!F19)</f>
      </c>
      <c r="E15" s="43">
        <f>IF(Inmatning!G19="","",Inmatning!G19)</f>
      </c>
      <c r="F15" s="43">
        <f>IF(Inmatning!H19="","",Inmatning!H19)</f>
      </c>
      <c r="G15" s="43">
        <f>IF(Inmatning!I19="","",Inmatning!I19)</f>
      </c>
      <c r="H15" s="43">
        <f>IF(Inmatning!J19="","",Inmatning!J19)</f>
      </c>
      <c r="I15" s="43">
        <f>IF(Inmatning!K19="","",Inmatning!K19)</f>
      </c>
      <c r="J15" s="43">
        <f>IF(Inmatning!L19="","",Inmatning!L19)</f>
      </c>
      <c r="K15" s="43">
        <f>IF(Inmatning!M19="","",Inmatning!M19)</f>
      </c>
      <c r="L15" s="43">
        <f>IF(Inmatning!N19="","",Inmatning!N19)</f>
      </c>
      <c r="M15" s="43">
        <f>IF(Inmatning!O19="","",Inmatning!O19)</f>
      </c>
      <c r="N15" s="43">
        <f>IF(Inmatning!P19="","",Inmatning!P19)</f>
      </c>
      <c r="O15" s="43">
        <f>IF(Inmatning!Q19="","",Inmatning!Q19)</f>
      </c>
      <c r="P15" s="43">
        <f>IF(Inmatning!R19="","",Inmatning!R19)</f>
      </c>
    </row>
    <row r="16" spans="1:16" ht="12.75">
      <c r="A16" s="48" t="str">
        <f>IF(Inmatning!A20&lt;&gt;"",IF(Inmatning!B20&lt;&gt;"",CONCATENATE(Inmatning!A20,"~",Inmatning!B20),CONCATENATE(Inmatning!A20,"~")),"")</f>
        <v>11~A</v>
      </c>
      <c r="B16" s="43">
        <f>IF(Inmatning!D20="","",Inmatning!D20)</f>
        <v>36</v>
      </c>
      <c r="C16" s="43">
        <f>IF(Inmatning!E20="","",Inmatning!E20)</f>
      </c>
      <c r="D16" s="43">
        <f>IF(Inmatning!F20="","",Inmatning!F20)</f>
      </c>
      <c r="E16" s="43">
        <f>IF(Inmatning!G20="","",Inmatning!G20)</f>
      </c>
      <c r="F16" s="43">
        <f>IF(Inmatning!H20="","",Inmatning!H20)</f>
      </c>
      <c r="G16" s="43">
        <f>IF(Inmatning!I20="","",Inmatning!I20)</f>
      </c>
      <c r="H16" s="43">
        <f>IF(Inmatning!J20="","",Inmatning!J20)</f>
      </c>
      <c r="I16" s="43">
        <f>IF(Inmatning!K20="","",Inmatning!K20)</f>
      </c>
      <c r="J16" s="43">
        <f>IF(Inmatning!L20="","",Inmatning!L20)</f>
      </c>
      <c r="K16" s="43">
        <f>IF(Inmatning!M20="","",Inmatning!M20)</f>
      </c>
      <c r="L16" s="43">
        <f>IF(Inmatning!N20="","",Inmatning!N20)</f>
      </c>
      <c r="M16" s="43">
        <f>IF(Inmatning!O20="","",Inmatning!O20)</f>
      </c>
      <c r="N16" s="43">
        <f>IF(Inmatning!P20="","",Inmatning!P20)</f>
      </c>
      <c r="O16" s="43">
        <f>IF(Inmatning!Q20="","",Inmatning!Q20)</f>
      </c>
      <c r="P16" s="43">
        <f>IF(Inmatning!R20="","",Inmatning!R20)</f>
      </c>
    </row>
    <row r="17" spans="1:16" ht="12.75">
      <c r="A17" s="48" t="str">
        <f>IF(Inmatning!A21&lt;&gt;"",IF(Inmatning!B21&lt;&gt;"",CONCATENATE(Inmatning!A21,"~",Inmatning!B21),CONCATENATE(Inmatning!A21,"~")),"")</f>
        <v>12~E</v>
      </c>
      <c r="B17" s="43">
        <f>IF(Inmatning!D21="","",Inmatning!D21)</f>
        <v>42</v>
      </c>
      <c r="C17" s="43">
        <f>IF(Inmatning!E21="","",Inmatning!E21)</f>
      </c>
      <c r="D17" s="43">
        <f>IF(Inmatning!F21="","",Inmatning!F21)</f>
      </c>
      <c r="E17" s="43">
        <f>IF(Inmatning!G21="","",Inmatning!G21)</f>
      </c>
      <c r="F17" s="43">
        <f>IF(Inmatning!H21="","",Inmatning!H21)</f>
      </c>
      <c r="G17" s="43">
        <f>IF(Inmatning!I21="","",Inmatning!I21)</f>
      </c>
      <c r="H17" s="43">
        <f>IF(Inmatning!J21="","",Inmatning!J21)</f>
      </c>
      <c r="I17" s="43">
        <f>IF(Inmatning!K21="","",Inmatning!K21)</f>
      </c>
      <c r="J17" s="43">
        <f>IF(Inmatning!L21="","",Inmatning!L21)</f>
      </c>
      <c r="K17" s="43">
        <f>IF(Inmatning!M21="","",Inmatning!M21)</f>
      </c>
      <c r="L17" s="43">
        <f>IF(Inmatning!N21="","",Inmatning!N21)</f>
      </c>
      <c r="M17" s="43">
        <f>IF(Inmatning!O21="","",Inmatning!O21)</f>
      </c>
      <c r="N17" s="43">
        <f>IF(Inmatning!P21="","",Inmatning!P21)</f>
      </c>
      <c r="O17" s="43">
        <f>IF(Inmatning!Q21="","",Inmatning!Q21)</f>
      </c>
      <c r="P17" s="43">
        <f>IF(Inmatning!R21="","",Inmatning!R21)</f>
      </c>
    </row>
    <row r="18" spans="1:16" ht="12.75">
      <c r="A18" s="48" t="str">
        <f>IF(Inmatning!A22&lt;&gt;"",IF(Inmatning!B22&lt;&gt;"",CONCATENATE(Inmatning!A22,"~",Inmatning!B22),CONCATENATE(Inmatning!A22,"~")),"")</f>
        <v>13~C</v>
      </c>
      <c r="B18" s="43">
        <f>IF(Inmatning!D22="","",Inmatning!D22)</f>
        <v>32</v>
      </c>
      <c r="C18" s="43">
        <f>IF(Inmatning!E22="","",Inmatning!E22)</f>
      </c>
      <c r="D18" s="43">
        <f>IF(Inmatning!F22="","",Inmatning!F22)</f>
      </c>
      <c r="E18" s="43">
        <f>IF(Inmatning!G22="","",Inmatning!G22)</f>
      </c>
      <c r="F18" s="43">
        <f>IF(Inmatning!H22="","",Inmatning!H22)</f>
      </c>
      <c r="G18" s="43">
        <f>IF(Inmatning!I22="","",Inmatning!I22)</f>
      </c>
      <c r="H18" s="43">
        <f>IF(Inmatning!J22="","",Inmatning!J22)</f>
      </c>
      <c r="I18" s="43">
        <f>IF(Inmatning!K22="","",Inmatning!K22)</f>
      </c>
      <c r="J18" s="43">
        <f>IF(Inmatning!L22="","",Inmatning!L22)</f>
      </c>
      <c r="K18" s="43">
        <f>IF(Inmatning!M22="","",Inmatning!M22)</f>
      </c>
      <c r="L18" s="43">
        <f>IF(Inmatning!N22="","",Inmatning!N22)</f>
      </c>
      <c r="M18" s="43">
        <f>IF(Inmatning!O22="","",Inmatning!O22)</f>
      </c>
      <c r="N18" s="43">
        <f>IF(Inmatning!P22="","",Inmatning!P22)</f>
      </c>
      <c r="O18" s="43">
        <f>IF(Inmatning!Q22="","",Inmatning!Q22)</f>
      </c>
      <c r="P18" s="43">
        <f>IF(Inmatning!R22="","",Inmatning!R22)</f>
      </c>
    </row>
    <row r="19" spans="1:16" ht="12.75">
      <c r="A19" s="48" t="str">
        <f>IF(Inmatning!A23&lt;&gt;"",IF(Inmatning!B23&lt;&gt;"",CONCATENATE(Inmatning!A23,"~",Inmatning!B23),CONCATENATE(Inmatning!A23,"~")),"")</f>
        <v>14~D</v>
      </c>
      <c r="B19" s="43">
        <f>IF(Inmatning!D23="","",Inmatning!D23)</f>
        <v>31</v>
      </c>
      <c r="C19" s="43">
        <f>IF(Inmatning!E23="","",Inmatning!E23)</f>
      </c>
      <c r="D19" s="43">
        <f>IF(Inmatning!F23="","",Inmatning!F23)</f>
      </c>
      <c r="E19" s="43">
        <f>IF(Inmatning!G23="","",Inmatning!G23)</f>
      </c>
      <c r="F19" s="43">
        <f>IF(Inmatning!H23="","",Inmatning!H23)</f>
      </c>
      <c r="G19" s="43">
        <f>IF(Inmatning!I23="","",Inmatning!I23)</f>
      </c>
      <c r="H19" s="43">
        <f>IF(Inmatning!J23="","",Inmatning!J23)</f>
      </c>
      <c r="I19" s="43">
        <f>IF(Inmatning!K23="","",Inmatning!K23)</f>
      </c>
      <c r="J19" s="43">
        <f>IF(Inmatning!L23="","",Inmatning!L23)</f>
      </c>
      <c r="K19" s="43">
        <f>IF(Inmatning!M23="","",Inmatning!M23)</f>
      </c>
      <c r="L19" s="43">
        <f>IF(Inmatning!N23="","",Inmatning!N23)</f>
      </c>
      <c r="M19" s="43">
        <f>IF(Inmatning!O23="","",Inmatning!O23)</f>
      </c>
      <c r="N19" s="43">
        <f>IF(Inmatning!P23="","",Inmatning!P23)</f>
      </c>
      <c r="O19" s="43">
        <f>IF(Inmatning!Q23="","",Inmatning!Q23)</f>
      </c>
      <c r="P19" s="43">
        <f>IF(Inmatning!R23="","",Inmatning!R23)</f>
      </c>
    </row>
    <row r="20" spans="1:16" ht="12.75">
      <c r="A20" s="48" t="str">
        <f>IF(Inmatning!A24&lt;&gt;"",IF(Inmatning!B24&lt;&gt;"",CONCATENATE(Inmatning!A24,"~",Inmatning!B24),CONCATENATE(Inmatning!A24,"~")),"")</f>
        <v>15~B</v>
      </c>
      <c r="B20" s="43">
        <f>IF(Inmatning!D24="","",Inmatning!D24)</f>
        <v>44</v>
      </c>
      <c r="C20" s="43">
        <f>IF(Inmatning!E24="","",Inmatning!E24)</f>
      </c>
      <c r="D20" s="43">
        <f>IF(Inmatning!F24="","",Inmatning!F24)</f>
      </c>
      <c r="E20" s="43">
        <f>IF(Inmatning!G24="","",Inmatning!G24)</f>
      </c>
      <c r="F20" s="43">
        <f>IF(Inmatning!H24="","",Inmatning!H24)</f>
      </c>
      <c r="G20" s="43">
        <f>IF(Inmatning!I24="","",Inmatning!I24)</f>
      </c>
      <c r="H20" s="43">
        <f>IF(Inmatning!J24="","",Inmatning!J24)</f>
      </c>
      <c r="I20" s="43">
        <f>IF(Inmatning!K24="","",Inmatning!K24)</f>
      </c>
      <c r="J20" s="43">
        <f>IF(Inmatning!L24="","",Inmatning!L24)</f>
      </c>
      <c r="K20" s="43">
        <f>IF(Inmatning!M24="","",Inmatning!M24)</f>
      </c>
      <c r="L20" s="43">
        <f>IF(Inmatning!N24="","",Inmatning!N24)</f>
      </c>
      <c r="M20" s="43">
        <f>IF(Inmatning!O24="","",Inmatning!O24)</f>
      </c>
      <c r="N20" s="43">
        <f>IF(Inmatning!P24="","",Inmatning!P24)</f>
      </c>
      <c r="O20" s="43">
        <f>IF(Inmatning!Q24="","",Inmatning!Q24)</f>
      </c>
      <c r="P20" s="43">
        <f>IF(Inmatning!R24="","",Inmatning!R24)</f>
      </c>
    </row>
    <row r="21" spans="1:16" ht="12.75">
      <c r="A21" s="48" t="str">
        <f>IF(Inmatning!A25&lt;&gt;"",IF(Inmatning!B25&lt;&gt;"",CONCATENATE(Inmatning!A25,"~",Inmatning!B25),CONCATENATE(Inmatning!A25,"~")),"")</f>
        <v>16~A</v>
      </c>
      <c r="B21" s="43">
        <f>IF(Inmatning!D25="","",Inmatning!D25)</f>
        <v>52</v>
      </c>
      <c r="C21" s="43">
        <f>IF(Inmatning!E25="","",Inmatning!E25)</f>
      </c>
      <c r="D21" s="43">
        <f>IF(Inmatning!F25="","",Inmatning!F25)</f>
      </c>
      <c r="E21" s="43">
        <f>IF(Inmatning!G25="","",Inmatning!G25)</f>
      </c>
      <c r="F21" s="43">
        <f>IF(Inmatning!H25="","",Inmatning!H25)</f>
      </c>
      <c r="G21" s="43">
        <f>IF(Inmatning!I25="","",Inmatning!I25)</f>
      </c>
      <c r="H21" s="43">
        <f>IF(Inmatning!J25="","",Inmatning!J25)</f>
      </c>
      <c r="I21" s="43">
        <f>IF(Inmatning!K25="","",Inmatning!K25)</f>
      </c>
      <c r="J21" s="43">
        <f>IF(Inmatning!L25="","",Inmatning!L25)</f>
      </c>
      <c r="K21" s="43">
        <f>IF(Inmatning!M25="","",Inmatning!M25)</f>
      </c>
      <c r="L21" s="43">
        <f>IF(Inmatning!N25="","",Inmatning!N25)</f>
      </c>
      <c r="M21" s="43">
        <f>IF(Inmatning!O25="","",Inmatning!O25)</f>
      </c>
      <c r="N21" s="43">
        <f>IF(Inmatning!P25="","",Inmatning!P25)</f>
      </c>
      <c r="O21" s="43">
        <f>IF(Inmatning!Q25="","",Inmatning!Q25)</f>
      </c>
      <c r="P21" s="43">
        <f>IF(Inmatning!R25="","",Inmatning!R25)</f>
      </c>
    </row>
    <row r="22" spans="1:16" ht="12.75">
      <c r="A22" s="48" t="str">
        <f>IF(Inmatning!A26&lt;&gt;"",IF(Inmatning!B26&lt;&gt;"",CONCATENATE(Inmatning!A26,"~",Inmatning!B26),CONCATENATE(Inmatning!A26,"~")),"")</f>
        <v>17~B</v>
      </c>
      <c r="B22" s="43">
        <f>IF(Inmatning!D26="","",Inmatning!D26)</f>
        <v>45</v>
      </c>
      <c r="C22" s="43">
        <f>IF(Inmatning!E26="","",Inmatning!E26)</f>
      </c>
      <c r="D22" s="43">
        <f>IF(Inmatning!F26="","",Inmatning!F26)</f>
      </c>
      <c r="E22" s="43">
        <f>IF(Inmatning!G26="","",Inmatning!G26)</f>
      </c>
      <c r="F22" s="43">
        <f>IF(Inmatning!H26="","",Inmatning!H26)</f>
      </c>
      <c r="G22" s="43">
        <f>IF(Inmatning!I26="","",Inmatning!I26)</f>
      </c>
      <c r="H22" s="43">
        <f>IF(Inmatning!J26="","",Inmatning!J26)</f>
      </c>
      <c r="I22" s="43">
        <f>IF(Inmatning!K26="","",Inmatning!K26)</f>
      </c>
      <c r="J22" s="43">
        <f>IF(Inmatning!L26="","",Inmatning!L26)</f>
      </c>
      <c r="K22" s="43">
        <f>IF(Inmatning!M26="","",Inmatning!M26)</f>
      </c>
      <c r="L22" s="43">
        <f>IF(Inmatning!N26="","",Inmatning!N26)</f>
      </c>
      <c r="M22" s="43">
        <f>IF(Inmatning!O26="","",Inmatning!O26)</f>
      </c>
      <c r="N22" s="43">
        <f>IF(Inmatning!P26="","",Inmatning!P26)</f>
      </c>
      <c r="O22" s="43">
        <f>IF(Inmatning!Q26="","",Inmatning!Q26)</f>
      </c>
      <c r="P22" s="43">
        <f>IF(Inmatning!R26="","",Inmatning!R26)</f>
      </c>
    </row>
    <row r="23" spans="1:16" ht="12.75">
      <c r="A23" s="48" t="str">
        <f>IF(Inmatning!A27&lt;&gt;"",IF(Inmatning!B27&lt;&gt;"",CONCATENATE(Inmatning!A27,"~",Inmatning!B27),CONCATENATE(Inmatning!A27,"~")),"")</f>
        <v>18~D</v>
      </c>
      <c r="B23" s="43">
        <f>IF(Inmatning!D27="","",Inmatning!D27)</f>
        <v>53</v>
      </c>
      <c r="C23" s="43">
        <f>IF(Inmatning!E27="","",Inmatning!E27)</f>
      </c>
      <c r="D23" s="43">
        <f>IF(Inmatning!F27="","",Inmatning!F27)</f>
      </c>
      <c r="E23" s="43">
        <f>IF(Inmatning!G27="","",Inmatning!G27)</f>
      </c>
      <c r="F23" s="43">
        <f>IF(Inmatning!H27="","",Inmatning!H27)</f>
      </c>
      <c r="G23" s="43">
        <f>IF(Inmatning!I27="","",Inmatning!I27)</f>
      </c>
      <c r="H23" s="43">
        <f>IF(Inmatning!J27="","",Inmatning!J27)</f>
      </c>
      <c r="I23" s="43">
        <f>IF(Inmatning!K27="","",Inmatning!K27)</f>
      </c>
      <c r="J23" s="43">
        <f>IF(Inmatning!L27="","",Inmatning!L27)</f>
      </c>
      <c r="K23" s="43">
        <f>IF(Inmatning!M27="","",Inmatning!M27)</f>
      </c>
      <c r="L23" s="43">
        <f>IF(Inmatning!N27="","",Inmatning!N27)</f>
      </c>
      <c r="M23" s="43">
        <f>IF(Inmatning!O27="","",Inmatning!O27)</f>
      </c>
      <c r="N23" s="43">
        <f>IF(Inmatning!P27="","",Inmatning!P27)</f>
      </c>
      <c r="O23" s="43">
        <f>IF(Inmatning!Q27="","",Inmatning!Q27)</f>
      </c>
      <c r="P23" s="43">
        <f>IF(Inmatning!R27="","",Inmatning!R27)</f>
      </c>
    </row>
    <row r="24" spans="1:16" ht="12.75">
      <c r="A24" s="48" t="str">
        <f>IF(Inmatning!A28&lt;&gt;"",IF(Inmatning!B28&lt;&gt;"",CONCATENATE(Inmatning!A28,"~",Inmatning!B28),CONCATENATE(Inmatning!A28,"~")),"")</f>
        <v>19~E</v>
      </c>
      <c r="B24" s="43">
        <f>IF(Inmatning!D28="","",Inmatning!D28)</f>
        <v>49</v>
      </c>
      <c r="C24" s="43">
        <f>IF(Inmatning!E28="","",Inmatning!E28)</f>
      </c>
      <c r="D24" s="43">
        <f>IF(Inmatning!F28="","",Inmatning!F28)</f>
      </c>
      <c r="E24" s="43">
        <f>IF(Inmatning!G28="","",Inmatning!G28)</f>
      </c>
      <c r="F24" s="43">
        <f>IF(Inmatning!H28="","",Inmatning!H28)</f>
      </c>
      <c r="G24" s="43">
        <f>IF(Inmatning!I28="","",Inmatning!I28)</f>
      </c>
      <c r="H24" s="43">
        <f>IF(Inmatning!J28="","",Inmatning!J28)</f>
      </c>
      <c r="I24" s="43">
        <f>IF(Inmatning!K28="","",Inmatning!K28)</f>
      </c>
      <c r="J24" s="43">
        <f>IF(Inmatning!L28="","",Inmatning!L28)</f>
      </c>
      <c r="K24" s="43">
        <f>IF(Inmatning!M28="","",Inmatning!M28)</f>
      </c>
      <c r="L24" s="43">
        <f>IF(Inmatning!N28="","",Inmatning!N28)</f>
      </c>
      <c r="M24" s="43">
        <f>IF(Inmatning!O28="","",Inmatning!O28)</f>
      </c>
      <c r="N24" s="43">
        <f>IF(Inmatning!P28="","",Inmatning!P28)</f>
      </c>
      <c r="O24" s="43">
        <f>IF(Inmatning!Q28="","",Inmatning!Q28)</f>
      </c>
      <c r="P24" s="43">
        <f>IF(Inmatning!R28="","",Inmatning!R28)</f>
      </c>
    </row>
    <row r="25" spans="1:16" ht="12.75">
      <c r="A25" s="48" t="str">
        <f>IF(Inmatning!A29&lt;&gt;"",IF(Inmatning!B29&lt;&gt;"",CONCATENATE(Inmatning!A29,"~",Inmatning!B29),CONCATENATE(Inmatning!A29,"~")),"")</f>
        <v>20~C</v>
      </c>
      <c r="B25" s="43">
        <f>IF(Inmatning!D29="","",Inmatning!D29)</f>
        <v>34</v>
      </c>
      <c r="C25" s="43">
        <f>IF(Inmatning!E29="","",Inmatning!E29)</f>
      </c>
      <c r="D25" s="43">
        <f>IF(Inmatning!F29="","",Inmatning!F29)</f>
      </c>
      <c r="E25" s="43">
        <f>IF(Inmatning!G29="","",Inmatning!G29)</f>
      </c>
      <c r="F25" s="43">
        <f>IF(Inmatning!H29="","",Inmatning!H29)</f>
      </c>
      <c r="G25" s="43">
        <f>IF(Inmatning!I29="","",Inmatning!I29)</f>
      </c>
      <c r="H25" s="43">
        <f>IF(Inmatning!J29="","",Inmatning!J29)</f>
      </c>
      <c r="I25" s="43">
        <f>IF(Inmatning!K29="","",Inmatning!K29)</f>
      </c>
      <c r="J25" s="43">
        <f>IF(Inmatning!L29="","",Inmatning!L29)</f>
      </c>
      <c r="K25" s="43">
        <f>IF(Inmatning!M29="","",Inmatning!M29)</f>
      </c>
      <c r="L25" s="43">
        <f>IF(Inmatning!N29="","",Inmatning!N29)</f>
      </c>
      <c r="M25" s="43">
        <f>IF(Inmatning!O29="","",Inmatning!O29)</f>
      </c>
      <c r="N25" s="43">
        <f>IF(Inmatning!P29="","",Inmatning!P29)</f>
      </c>
      <c r="O25" s="43">
        <f>IF(Inmatning!Q29="","",Inmatning!Q29)</f>
      </c>
      <c r="P25" s="43">
        <f>IF(Inmatning!R29="","",Inmatning!R29)</f>
      </c>
    </row>
    <row r="26" spans="1:16" ht="12.75">
      <c r="A26" s="48">
        <f>IF(Inmatning!A30&lt;&gt;"",IF(Inmatning!B30&lt;&gt;"",CONCATENATE(Inmatning!A30,"~",Inmatning!B30),CONCATENATE(Inmatning!A30,"~")),"")</f>
      </c>
      <c r="B26" s="43">
        <f>IF(Inmatning!D30="","",Inmatning!D30)</f>
      </c>
      <c r="C26" s="43">
        <f>IF(Inmatning!E30="","",Inmatning!E30)</f>
      </c>
      <c r="D26" s="43">
        <f>IF(Inmatning!F30="","",Inmatning!F30)</f>
      </c>
      <c r="E26" s="43">
        <f>IF(Inmatning!G30="","",Inmatning!G30)</f>
      </c>
      <c r="F26" s="43">
        <f>IF(Inmatning!H30="","",Inmatning!H30)</f>
      </c>
      <c r="G26" s="43">
        <f>IF(Inmatning!I30="","",Inmatning!I30)</f>
      </c>
      <c r="H26" s="43">
        <f>IF(Inmatning!J30="","",Inmatning!J30)</f>
      </c>
      <c r="I26" s="43">
        <f>IF(Inmatning!K30="","",Inmatning!K30)</f>
      </c>
      <c r="J26" s="43">
        <f>IF(Inmatning!L30="","",Inmatning!L30)</f>
      </c>
      <c r="K26" s="43">
        <f>IF(Inmatning!M30="","",Inmatning!M30)</f>
      </c>
      <c r="L26" s="43">
        <f>IF(Inmatning!N30="","",Inmatning!N30)</f>
      </c>
      <c r="M26" s="43">
        <f>IF(Inmatning!O30="","",Inmatning!O30)</f>
      </c>
      <c r="N26" s="43">
        <f>IF(Inmatning!P30="","",Inmatning!P30)</f>
      </c>
      <c r="O26" s="43">
        <f>IF(Inmatning!Q30="","",Inmatning!Q30)</f>
      </c>
      <c r="P26" s="43">
        <f>IF(Inmatning!R30="","",Inmatning!R30)</f>
      </c>
    </row>
    <row r="27" spans="1:16" ht="12.75">
      <c r="A27" s="48">
        <f>IF(Inmatning!A31&lt;&gt;"",IF(Inmatning!B31&lt;&gt;"",CONCATENATE(Inmatning!A31,"~",Inmatning!B31),CONCATENATE(Inmatning!A31,"~")),"")</f>
      </c>
      <c r="B27" s="43">
        <f>IF(Inmatning!D31="","",Inmatning!D31)</f>
      </c>
      <c r="C27" s="43">
        <f>IF(Inmatning!E31="","",Inmatning!E31)</f>
      </c>
      <c r="D27" s="43">
        <f>IF(Inmatning!F31="","",Inmatning!F31)</f>
      </c>
      <c r="E27" s="43">
        <f>IF(Inmatning!G31="","",Inmatning!G31)</f>
      </c>
      <c r="F27" s="43">
        <f>IF(Inmatning!H31="","",Inmatning!H31)</f>
      </c>
      <c r="G27" s="43">
        <f>IF(Inmatning!I31="","",Inmatning!I31)</f>
      </c>
      <c r="H27" s="43">
        <f>IF(Inmatning!J31="","",Inmatning!J31)</f>
      </c>
      <c r="I27" s="43">
        <f>IF(Inmatning!K31="","",Inmatning!K31)</f>
      </c>
      <c r="J27" s="43">
        <f>IF(Inmatning!L31="","",Inmatning!L31)</f>
      </c>
      <c r="K27" s="43">
        <f>IF(Inmatning!M31="","",Inmatning!M31)</f>
      </c>
      <c r="L27" s="43">
        <f>IF(Inmatning!N31="","",Inmatning!N31)</f>
      </c>
      <c r="M27" s="43">
        <f>IF(Inmatning!O31="","",Inmatning!O31)</f>
      </c>
      <c r="N27" s="43">
        <f>IF(Inmatning!P31="","",Inmatning!P31)</f>
      </c>
      <c r="O27" s="43">
        <f>IF(Inmatning!Q31="","",Inmatning!Q31)</f>
      </c>
      <c r="P27" s="43">
        <f>IF(Inmatning!R31="","",Inmatning!R31)</f>
      </c>
    </row>
    <row r="28" spans="1:16" ht="12.75">
      <c r="A28" s="48">
        <f>IF(Inmatning!A32&lt;&gt;"",IF(Inmatning!B32&lt;&gt;"",CONCATENATE(Inmatning!A32,"~",Inmatning!B32),CONCATENATE(Inmatning!A32,"~")),"")</f>
      </c>
      <c r="B28" s="43">
        <f>IF(Inmatning!D32="","",Inmatning!D32)</f>
      </c>
      <c r="C28" s="43">
        <f>IF(Inmatning!E32="","",Inmatning!E32)</f>
      </c>
      <c r="D28" s="43">
        <f>IF(Inmatning!F32="","",Inmatning!F32)</f>
      </c>
      <c r="E28" s="43">
        <f>IF(Inmatning!G32="","",Inmatning!G32)</f>
      </c>
      <c r="F28" s="43">
        <f>IF(Inmatning!H32="","",Inmatning!H32)</f>
      </c>
      <c r="G28" s="43">
        <f>IF(Inmatning!I32="","",Inmatning!I32)</f>
      </c>
      <c r="H28" s="43">
        <f>IF(Inmatning!J32="","",Inmatning!J32)</f>
      </c>
      <c r="I28" s="43">
        <f>IF(Inmatning!K32="","",Inmatning!K32)</f>
      </c>
      <c r="J28" s="43">
        <f>IF(Inmatning!L32="","",Inmatning!L32)</f>
      </c>
      <c r="K28" s="43">
        <f>IF(Inmatning!M32="","",Inmatning!M32)</f>
      </c>
      <c r="L28" s="43">
        <f>IF(Inmatning!N32="","",Inmatning!N32)</f>
      </c>
      <c r="M28" s="43">
        <f>IF(Inmatning!O32="","",Inmatning!O32)</f>
      </c>
      <c r="N28" s="43">
        <f>IF(Inmatning!P32="","",Inmatning!P32)</f>
      </c>
      <c r="O28" s="43">
        <f>IF(Inmatning!Q32="","",Inmatning!Q32)</f>
      </c>
      <c r="P28" s="43">
        <f>IF(Inmatning!R32="","",Inmatning!R32)</f>
      </c>
    </row>
    <row r="29" spans="1:16" ht="12.75">
      <c r="A29" s="48">
        <f>IF(Inmatning!A33&lt;&gt;"",IF(Inmatning!B33&lt;&gt;"",CONCATENATE(Inmatning!A33,"~",Inmatning!B33),CONCATENATE(Inmatning!A33,"~")),"")</f>
      </c>
      <c r="B29" s="43">
        <f>IF(Inmatning!D33="","",Inmatning!D33)</f>
      </c>
      <c r="C29" s="43">
        <f>IF(Inmatning!E33="","",Inmatning!E33)</f>
      </c>
      <c r="D29" s="43">
        <f>IF(Inmatning!F33="","",Inmatning!F33)</f>
      </c>
      <c r="E29" s="43">
        <f>IF(Inmatning!G33="","",Inmatning!G33)</f>
      </c>
      <c r="F29" s="43">
        <f>IF(Inmatning!H33="","",Inmatning!H33)</f>
      </c>
      <c r="G29" s="43">
        <f>IF(Inmatning!I33="","",Inmatning!I33)</f>
      </c>
      <c r="H29" s="43">
        <f>IF(Inmatning!J33="","",Inmatning!J33)</f>
      </c>
      <c r="I29" s="43">
        <f>IF(Inmatning!K33="","",Inmatning!K33)</f>
      </c>
      <c r="J29" s="43">
        <f>IF(Inmatning!L33="","",Inmatning!L33)</f>
      </c>
      <c r="K29" s="43">
        <f>IF(Inmatning!M33="","",Inmatning!M33)</f>
      </c>
      <c r="L29" s="43">
        <f>IF(Inmatning!N33="","",Inmatning!N33)</f>
      </c>
      <c r="M29" s="43">
        <f>IF(Inmatning!O33="","",Inmatning!O33)</f>
      </c>
      <c r="N29" s="43">
        <f>IF(Inmatning!P33="","",Inmatning!P33)</f>
      </c>
      <c r="O29" s="43">
        <f>IF(Inmatning!Q33="","",Inmatning!Q33)</f>
      </c>
      <c r="P29" s="43">
        <f>IF(Inmatning!R33="","",Inmatning!R33)</f>
      </c>
    </row>
    <row r="30" spans="1:16" ht="12.75">
      <c r="A30" s="48">
        <f>IF(Inmatning!A34&lt;&gt;"",IF(Inmatning!B34&lt;&gt;"",CONCATENATE(Inmatning!A34,"~",Inmatning!B34),CONCATENATE(Inmatning!A34,"~")),"")</f>
      </c>
      <c r="B30" s="43">
        <f>IF(Inmatning!D34="","",Inmatning!D34)</f>
      </c>
      <c r="C30" s="43">
        <f>IF(Inmatning!E34="","",Inmatning!E34)</f>
      </c>
      <c r="D30" s="43">
        <f>IF(Inmatning!F34="","",Inmatning!F34)</f>
      </c>
      <c r="E30" s="43">
        <f>IF(Inmatning!G34="","",Inmatning!G34)</f>
      </c>
      <c r="F30" s="43">
        <f>IF(Inmatning!H34="","",Inmatning!H34)</f>
      </c>
      <c r="G30" s="43">
        <f>IF(Inmatning!I34="","",Inmatning!I34)</f>
      </c>
      <c r="H30" s="43">
        <f>IF(Inmatning!J34="","",Inmatning!J34)</f>
      </c>
      <c r="I30" s="43">
        <f>IF(Inmatning!K34="","",Inmatning!K34)</f>
      </c>
      <c r="J30" s="43">
        <f>IF(Inmatning!L34="","",Inmatning!L34)</f>
      </c>
      <c r="K30" s="43">
        <f>IF(Inmatning!M34="","",Inmatning!M34)</f>
      </c>
      <c r="L30" s="43">
        <f>IF(Inmatning!N34="","",Inmatning!N34)</f>
      </c>
      <c r="M30" s="43">
        <f>IF(Inmatning!O34="","",Inmatning!O34)</f>
      </c>
      <c r="N30" s="43">
        <f>IF(Inmatning!P34="","",Inmatning!P34)</f>
      </c>
      <c r="O30" s="43">
        <f>IF(Inmatning!Q34="","",Inmatning!Q34)</f>
      </c>
      <c r="P30" s="43">
        <f>IF(Inmatning!R34="","",Inmatning!R34)</f>
      </c>
    </row>
    <row r="31" spans="1:16" ht="12.75">
      <c r="A31" s="48">
        <f>IF(Inmatning!A35&lt;&gt;"",IF(Inmatning!B35&lt;&gt;"",CONCATENATE(Inmatning!A35,"~",Inmatning!B35),CONCATENATE(Inmatning!A35,"~")),"")</f>
      </c>
      <c r="B31" s="43">
        <f>IF(Inmatning!D35="","",Inmatning!D35)</f>
      </c>
      <c r="C31" s="43">
        <f>IF(Inmatning!E35="","",Inmatning!E35)</f>
      </c>
      <c r="D31" s="43">
        <f>IF(Inmatning!F35="","",Inmatning!F35)</f>
      </c>
      <c r="E31" s="43">
        <f>IF(Inmatning!G35="","",Inmatning!G35)</f>
      </c>
      <c r="F31" s="43">
        <f>IF(Inmatning!H35="","",Inmatning!H35)</f>
      </c>
      <c r="G31" s="43">
        <f>IF(Inmatning!I35="","",Inmatning!I35)</f>
      </c>
      <c r="H31" s="43">
        <f>IF(Inmatning!J35="","",Inmatning!J35)</f>
      </c>
      <c r="I31" s="43">
        <f>IF(Inmatning!K35="","",Inmatning!K35)</f>
      </c>
      <c r="J31" s="43">
        <f>IF(Inmatning!L35="","",Inmatning!L35)</f>
      </c>
      <c r="K31" s="43">
        <f>IF(Inmatning!M35="","",Inmatning!M35)</f>
      </c>
      <c r="L31" s="43">
        <f>IF(Inmatning!N35="","",Inmatning!N35)</f>
      </c>
      <c r="M31" s="43">
        <f>IF(Inmatning!O35="","",Inmatning!O35)</f>
      </c>
      <c r="N31" s="43">
        <f>IF(Inmatning!P35="","",Inmatning!P35)</f>
      </c>
      <c r="O31" s="43">
        <f>IF(Inmatning!Q35="","",Inmatning!Q35)</f>
      </c>
      <c r="P31" s="43">
        <f>IF(Inmatning!R35="","",Inmatning!R35)</f>
      </c>
    </row>
    <row r="32" spans="1:16" ht="12.75">
      <c r="A32" s="48">
        <f>IF(Inmatning!A36&lt;&gt;"",IF(Inmatning!B36&lt;&gt;"",CONCATENATE(Inmatning!A36,"~",Inmatning!B36),CONCATENATE(Inmatning!A36,"~")),"")</f>
      </c>
      <c r="B32" s="43">
        <f>IF(Inmatning!D36="","",Inmatning!D36)</f>
      </c>
      <c r="C32" s="43">
        <f>IF(Inmatning!E36="","",Inmatning!E36)</f>
      </c>
      <c r="D32" s="43">
        <f>IF(Inmatning!F36="","",Inmatning!F36)</f>
      </c>
      <c r="E32" s="43">
        <f>IF(Inmatning!G36="","",Inmatning!G36)</f>
      </c>
      <c r="F32" s="43">
        <f>IF(Inmatning!H36="","",Inmatning!H36)</f>
      </c>
      <c r="G32" s="43">
        <f>IF(Inmatning!I36="","",Inmatning!I36)</f>
      </c>
      <c r="H32" s="43">
        <f>IF(Inmatning!J36="","",Inmatning!J36)</f>
      </c>
      <c r="I32" s="43">
        <f>IF(Inmatning!K36="","",Inmatning!K36)</f>
      </c>
      <c r="J32" s="43">
        <f>IF(Inmatning!L36="","",Inmatning!L36)</f>
      </c>
      <c r="K32" s="43">
        <f>IF(Inmatning!M36="","",Inmatning!M36)</f>
      </c>
      <c r="L32" s="43">
        <f>IF(Inmatning!N36="","",Inmatning!N36)</f>
      </c>
      <c r="M32" s="43">
        <f>IF(Inmatning!O36="","",Inmatning!O36)</f>
      </c>
      <c r="N32" s="43">
        <f>IF(Inmatning!P36="","",Inmatning!P36)</f>
      </c>
      <c r="O32" s="43">
        <f>IF(Inmatning!Q36="","",Inmatning!Q36)</f>
      </c>
      <c r="P32" s="43">
        <f>IF(Inmatning!R36="","",Inmatning!R36)</f>
      </c>
    </row>
    <row r="33" spans="1:16" ht="12.75">
      <c r="A33" s="48">
        <f>IF(Inmatning!A37&lt;&gt;"",IF(Inmatning!B37&lt;&gt;"",CONCATENATE(Inmatning!A37,"~",Inmatning!B37),CONCATENATE(Inmatning!A37,"~")),"")</f>
      </c>
      <c r="B33" s="43">
        <f>IF(Inmatning!D37="","",Inmatning!D37)</f>
      </c>
      <c r="C33" s="43">
        <f>IF(Inmatning!E37="","",Inmatning!E37)</f>
      </c>
      <c r="D33" s="43">
        <f>IF(Inmatning!F37="","",Inmatning!F37)</f>
      </c>
      <c r="E33" s="43">
        <f>IF(Inmatning!G37="","",Inmatning!G37)</f>
      </c>
      <c r="F33" s="43">
        <f>IF(Inmatning!H37="","",Inmatning!H37)</f>
      </c>
      <c r="G33" s="43">
        <f>IF(Inmatning!I37="","",Inmatning!I37)</f>
      </c>
      <c r="H33" s="43">
        <f>IF(Inmatning!J37="","",Inmatning!J37)</f>
      </c>
      <c r="I33" s="43">
        <f>IF(Inmatning!K37="","",Inmatning!K37)</f>
      </c>
      <c r="J33" s="43">
        <f>IF(Inmatning!L37="","",Inmatning!L37)</f>
      </c>
      <c r="K33" s="43">
        <f>IF(Inmatning!M37="","",Inmatning!M37)</f>
      </c>
      <c r="L33" s="43">
        <f>IF(Inmatning!N37="","",Inmatning!N37)</f>
      </c>
      <c r="M33" s="43">
        <f>IF(Inmatning!O37="","",Inmatning!O37)</f>
      </c>
      <c r="N33" s="43">
        <f>IF(Inmatning!P37="","",Inmatning!P37)</f>
      </c>
      <c r="O33" s="43">
        <f>IF(Inmatning!Q37="","",Inmatning!Q37)</f>
      </c>
      <c r="P33" s="43">
        <f>IF(Inmatning!R37="","",Inmatning!R37)</f>
      </c>
    </row>
    <row r="34" spans="1:16" ht="12.75">
      <c r="A34" s="48">
        <f>IF(Inmatning!A38&lt;&gt;"",IF(Inmatning!B38&lt;&gt;"",CONCATENATE(Inmatning!A38,"~",Inmatning!B38),CONCATENATE(Inmatning!A38,"~")),"")</f>
      </c>
      <c r="B34" s="43">
        <f>IF(Inmatning!D38="","",Inmatning!D38)</f>
      </c>
      <c r="C34" s="43">
        <f>IF(Inmatning!E38="","",Inmatning!E38)</f>
      </c>
      <c r="D34" s="43">
        <f>IF(Inmatning!F38="","",Inmatning!F38)</f>
      </c>
      <c r="E34" s="43">
        <f>IF(Inmatning!G38="","",Inmatning!G38)</f>
      </c>
      <c r="F34" s="43">
        <f>IF(Inmatning!H38="","",Inmatning!H38)</f>
      </c>
      <c r="G34" s="43">
        <f>IF(Inmatning!I38="","",Inmatning!I38)</f>
      </c>
      <c r="H34" s="43">
        <f>IF(Inmatning!J38="","",Inmatning!J38)</f>
      </c>
      <c r="I34" s="43">
        <f>IF(Inmatning!K38="","",Inmatning!K38)</f>
      </c>
      <c r="J34" s="43">
        <f>IF(Inmatning!L38="","",Inmatning!L38)</f>
      </c>
      <c r="K34" s="43">
        <f>IF(Inmatning!M38="","",Inmatning!M38)</f>
      </c>
      <c r="L34" s="43">
        <f>IF(Inmatning!N38="","",Inmatning!N38)</f>
      </c>
      <c r="M34" s="43">
        <f>IF(Inmatning!O38="","",Inmatning!O38)</f>
      </c>
      <c r="N34" s="43">
        <f>IF(Inmatning!P38="","",Inmatning!P38)</f>
      </c>
      <c r="O34" s="43">
        <f>IF(Inmatning!Q38="","",Inmatning!Q38)</f>
      </c>
      <c r="P34" s="43">
        <f>IF(Inmatning!R38="","",Inmatning!R38)</f>
      </c>
    </row>
    <row r="35" spans="1:16" ht="12.75">
      <c r="A35" s="48">
        <f>IF(Inmatning!A39&lt;&gt;"",IF(Inmatning!B39&lt;&gt;"",CONCATENATE(Inmatning!A39,"~",Inmatning!B39),CONCATENATE(Inmatning!A39,"~")),"")</f>
      </c>
      <c r="B35" s="43">
        <f>IF(Inmatning!D39="","",Inmatning!D39)</f>
      </c>
      <c r="C35" s="43">
        <f>IF(Inmatning!E39="","",Inmatning!E39)</f>
      </c>
      <c r="D35" s="43">
        <f>IF(Inmatning!F39="","",Inmatning!F39)</f>
      </c>
      <c r="E35" s="43">
        <f>IF(Inmatning!G39="","",Inmatning!G39)</f>
      </c>
      <c r="F35" s="43">
        <f>IF(Inmatning!H39="","",Inmatning!H39)</f>
      </c>
      <c r="G35" s="43">
        <f>IF(Inmatning!I39="","",Inmatning!I39)</f>
      </c>
      <c r="H35" s="43">
        <f>IF(Inmatning!J39="","",Inmatning!J39)</f>
      </c>
      <c r="I35" s="43">
        <f>IF(Inmatning!K39="","",Inmatning!K39)</f>
      </c>
      <c r="J35" s="43">
        <f>IF(Inmatning!L39="","",Inmatning!L39)</f>
      </c>
      <c r="K35" s="43">
        <f>IF(Inmatning!M39="","",Inmatning!M39)</f>
      </c>
      <c r="L35" s="43">
        <f>IF(Inmatning!N39="","",Inmatning!N39)</f>
      </c>
      <c r="M35" s="43">
        <f>IF(Inmatning!O39="","",Inmatning!O39)</f>
      </c>
      <c r="N35" s="43">
        <f>IF(Inmatning!P39="","",Inmatning!P39)</f>
      </c>
      <c r="O35" s="43">
        <f>IF(Inmatning!Q39="","",Inmatning!Q39)</f>
      </c>
      <c r="P35" s="43">
        <f>IF(Inmatning!R39="","",Inmatning!R39)</f>
      </c>
    </row>
    <row r="36" spans="1:16" ht="12.75">
      <c r="A36" s="48">
        <f>IF(Inmatning!A40&lt;&gt;"",IF(Inmatning!B40&lt;&gt;"",CONCATENATE(Inmatning!A40,"~",Inmatning!B40),CONCATENATE(Inmatning!A40,"~")),"")</f>
      </c>
      <c r="B36" s="43">
        <f>IF(Inmatning!D40="","",Inmatning!D40)</f>
      </c>
      <c r="C36" s="43">
        <f>IF(Inmatning!E40="","",Inmatning!E40)</f>
      </c>
      <c r="D36" s="43">
        <f>IF(Inmatning!F40="","",Inmatning!F40)</f>
      </c>
      <c r="E36" s="43">
        <f>IF(Inmatning!G40="","",Inmatning!G40)</f>
      </c>
      <c r="F36" s="43">
        <f>IF(Inmatning!H40="","",Inmatning!H40)</f>
      </c>
      <c r="G36" s="43">
        <f>IF(Inmatning!I40="","",Inmatning!I40)</f>
      </c>
      <c r="H36" s="43">
        <f>IF(Inmatning!J40="","",Inmatning!J40)</f>
      </c>
      <c r="I36" s="43">
        <f>IF(Inmatning!K40="","",Inmatning!K40)</f>
      </c>
      <c r="J36" s="43">
        <f>IF(Inmatning!L40="","",Inmatning!L40)</f>
      </c>
      <c r="K36" s="43">
        <f>IF(Inmatning!M40="","",Inmatning!M40)</f>
      </c>
      <c r="L36" s="43">
        <f>IF(Inmatning!N40="","",Inmatning!N40)</f>
      </c>
      <c r="M36" s="43">
        <f>IF(Inmatning!O40="","",Inmatning!O40)</f>
      </c>
      <c r="N36" s="43">
        <f>IF(Inmatning!P40="","",Inmatning!P40)</f>
      </c>
      <c r="O36" s="43">
        <f>IF(Inmatning!Q40="","",Inmatning!Q40)</f>
      </c>
      <c r="P36" s="43">
        <f>IF(Inmatning!R40="","",Inmatning!R40)</f>
      </c>
    </row>
    <row r="37" spans="1:16" ht="12.75">
      <c r="A37" s="48">
        <f>IF(Inmatning!A41&lt;&gt;"",IF(Inmatning!B41&lt;&gt;"",CONCATENATE(Inmatning!A41,"~",Inmatning!B41),CONCATENATE(Inmatning!A41,"~")),"")</f>
      </c>
      <c r="B37" s="43">
        <f>IF(Inmatning!D41="","",Inmatning!D41)</f>
      </c>
      <c r="C37" s="43">
        <f>IF(Inmatning!E41="","",Inmatning!E41)</f>
      </c>
      <c r="D37" s="43">
        <f>IF(Inmatning!F41="","",Inmatning!F41)</f>
      </c>
      <c r="E37" s="43">
        <f>IF(Inmatning!G41="","",Inmatning!G41)</f>
      </c>
      <c r="F37" s="43">
        <f>IF(Inmatning!H41="","",Inmatning!H41)</f>
      </c>
      <c r="G37" s="43">
        <f>IF(Inmatning!I41="","",Inmatning!I41)</f>
      </c>
      <c r="H37" s="43">
        <f>IF(Inmatning!J41="","",Inmatning!J41)</f>
      </c>
      <c r="I37" s="43">
        <f>IF(Inmatning!K41="","",Inmatning!K41)</f>
      </c>
      <c r="J37" s="43">
        <f>IF(Inmatning!L41="","",Inmatning!L41)</f>
      </c>
      <c r="K37" s="43">
        <f>IF(Inmatning!M41="","",Inmatning!M41)</f>
      </c>
      <c r="L37" s="43">
        <f>IF(Inmatning!N41="","",Inmatning!N41)</f>
      </c>
      <c r="M37" s="43">
        <f>IF(Inmatning!O41="","",Inmatning!O41)</f>
      </c>
      <c r="N37" s="43">
        <f>IF(Inmatning!P41="","",Inmatning!P41)</f>
      </c>
      <c r="O37" s="43">
        <f>IF(Inmatning!Q41="","",Inmatning!Q41)</f>
      </c>
      <c r="P37" s="43">
        <f>IF(Inmatning!R41="","",Inmatning!R41)</f>
      </c>
    </row>
    <row r="38" spans="1:16" ht="12.75">
      <c r="A38" s="48">
        <f>IF(Inmatning!A42&lt;&gt;"",IF(Inmatning!B42&lt;&gt;"",CONCATENATE(Inmatning!A42,"~",Inmatning!B42),CONCATENATE(Inmatning!A42,"~")),"")</f>
      </c>
      <c r="B38" s="43">
        <f>IF(Inmatning!D42="","",Inmatning!D42)</f>
      </c>
      <c r="C38" s="43">
        <f>IF(Inmatning!E42="","",Inmatning!E42)</f>
      </c>
      <c r="D38" s="43">
        <f>IF(Inmatning!F42="","",Inmatning!F42)</f>
      </c>
      <c r="E38" s="43">
        <f>IF(Inmatning!G42="","",Inmatning!G42)</f>
      </c>
      <c r="F38" s="43">
        <f>IF(Inmatning!H42="","",Inmatning!H42)</f>
      </c>
      <c r="G38" s="43">
        <f>IF(Inmatning!I42="","",Inmatning!I42)</f>
      </c>
      <c r="H38" s="43">
        <f>IF(Inmatning!J42="","",Inmatning!J42)</f>
      </c>
      <c r="I38" s="43">
        <f>IF(Inmatning!K42="","",Inmatning!K42)</f>
      </c>
      <c r="J38" s="43">
        <f>IF(Inmatning!L42="","",Inmatning!L42)</f>
      </c>
      <c r="K38" s="43">
        <f>IF(Inmatning!M42="","",Inmatning!M42)</f>
      </c>
      <c r="L38" s="43">
        <f>IF(Inmatning!N42="","",Inmatning!N42)</f>
      </c>
      <c r="M38" s="43">
        <f>IF(Inmatning!O42="","",Inmatning!O42)</f>
      </c>
      <c r="N38" s="43">
        <f>IF(Inmatning!P42="","",Inmatning!P42)</f>
      </c>
      <c r="O38" s="43">
        <f>IF(Inmatning!Q42="","",Inmatning!Q42)</f>
      </c>
      <c r="P38" s="43">
        <f>IF(Inmatning!R42="","",Inmatning!R42)</f>
      </c>
    </row>
    <row r="39" spans="1:16" ht="12.75">
      <c r="A39" s="48">
        <f>IF(Inmatning!A43&lt;&gt;"",IF(Inmatning!B43&lt;&gt;"",CONCATENATE(Inmatning!A43,"~",Inmatning!B43),CONCATENATE(Inmatning!A43,"~")),"")</f>
      </c>
      <c r="B39" s="43">
        <f>IF(Inmatning!D43="","",Inmatning!D43)</f>
      </c>
      <c r="C39" s="43">
        <f>IF(Inmatning!E43="","",Inmatning!E43)</f>
      </c>
      <c r="D39" s="43">
        <f>IF(Inmatning!F43="","",Inmatning!F43)</f>
      </c>
      <c r="E39" s="43">
        <f>IF(Inmatning!G43="","",Inmatning!G43)</f>
      </c>
      <c r="F39" s="43">
        <f>IF(Inmatning!H43="","",Inmatning!H43)</f>
      </c>
      <c r="G39" s="43">
        <f>IF(Inmatning!I43="","",Inmatning!I43)</f>
      </c>
      <c r="H39" s="43">
        <f>IF(Inmatning!J43="","",Inmatning!J43)</f>
      </c>
      <c r="I39" s="43">
        <f>IF(Inmatning!K43="","",Inmatning!K43)</f>
      </c>
      <c r="J39" s="43">
        <f>IF(Inmatning!L43="","",Inmatning!L43)</f>
      </c>
      <c r="K39" s="43">
        <f>IF(Inmatning!M43="","",Inmatning!M43)</f>
      </c>
      <c r="L39" s="43">
        <f>IF(Inmatning!N43="","",Inmatning!N43)</f>
      </c>
      <c r="M39" s="43">
        <f>IF(Inmatning!O43="","",Inmatning!O43)</f>
      </c>
      <c r="N39" s="43">
        <f>IF(Inmatning!P43="","",Inmatning!P43)</f>
      </c>
      <c r="O39" s="43">
        <f>IF(Inmatning!Q43="","",Inmatning!Q43)</f>
      </c>
      <c r="P39" s="43">
        <f>IF(Inmatning!R43="","",Inmatning!R43)</f>
      </c>
    </row>
    <row r="40" spans="1:16" ht="12.75">
      <c r="A40" s="48">
        <f>IF(Inmatning!A44&lt;&gt;"",IF(Inmatning!B44&lt;&gt;"",CONCATENATE(Inmatning!A44,"~",Inmatning!B44),CONCATENATE(Inmatning!A44,"~")),"")</f>
      </c>
      <c r="B40" s="43">
        <f>IF(Inmatning!D44="","",Inmatning!D44)</f>
      </c>
      <c r="C40" s="43">
        <f>IF(Inmatning!E44="","",Inmatning!E44)</f>
      </c>
      <c r="D40" s="43">
        <f>IF(Inmatning!F44="","",Inmatning!F44)</f>
      </c>
      <c r="E40" s="43">
        <f>IF(Inmatning!G44="","",Inmatning!G44)</f>
      </c>
      <c r="F40" s="43">
        <f>IF(Inmatning!H44="","",Inmatning!H44)</f>
      </c>
      <c r="G40" s="43">
        <f>IF(Inmatning!I44="","",Inmatning!I44)</f>
      </c>
      <c r="H40" s="43">
        <f>IF(Inmatning!J44="","",Inmatning!J44)</f>
      </c>
      <c r="I40" s="43">
        <f>IF(Inmatning!K44="","",Inmatning!K44)</f>
      </c>
      <c r="J40" s="43">
        <f>IF(Inmatning!L44="","",Inmatning!L44)</f>
      </c>
      <c r="K40" s="43">
        <f>IF(Inmatning!M44="","",Inmatning!M44)</f>
      </c>
      <c r="L40" s="43">
        <f>IF(Inmatning!N44="","",Inmatning!N44)</f>
      </c>
      <c r="M40" s="43">
        <f>IF(Inmatning!O44="","",Inmatning!O44)</f>
      </c>
      <c r="N40" s="43">
        <f>IF(Inmatning!P44="","",Inmatning!P44)</f>
      </c>
      <c r="O40" s="43">
        <f>IF(Inmatning!Q44="","",Inmatning!Q44)</f>
      </c>
      <c r="P40" s="43">
        <f>IF(Inmatning!R44="","",Inmatning!R44)</f>
      </c>
    </row>
    <row r="41" spans="1:16" ht="12.75">
      <c r="A41" s="48">
        <f>IF(Inmatning!A45&lt;&gt;"",IF(Inmatning!B45&lt;&gt;"",CONCATENATE(Inmatning!A45,"~",Inmatning!B45),CONCATENATE(Inmatning!A45,"~")),"")</f>
      </c>
      <c r="B41" s="43">
        <f>IF(Inmatning!D45="","",Inmatning!D45)</f>
      </c>
      <c r="C41" s="43">
        <f>IF(Inmatning!E45="","",Inmatning!E45)</f>
      </c>
      <c r="D41" s="43">
        <f>IF(Inmatning!F45="","",Inmatning!F45)</f>
      </c>
      <c r="E41" s="43">
        <f>IF(Inmatning!G45="","",Inmatning!G45)</f>
      </c>
      <c r="F41" s="43">
        <f>IF(Inmatning!H45="","",Inmatning!H45)</f>
      </c>
      <c r="G41" s="43">
        <f>IF(Inmatning!I45="","",Inmatning!I45)</f>
      </c>
      <c r="H41" s="43">
        <f>IF(Inmatning!J45="","",Inmatning!J45)</f>
      </c>
      <c r="I41" s="43">
        <f>IF(Inmatning!K45="","",Inmatning!K45)</f>
      </c>
      <c r="J41" s="43">
        <f>IF(Inmatning!L45="","",Inmatning!L45)</f>
      </c>
      <c r="K41" s="43">
        <f>IF(Inmatning!M45="","",Inmatning!M45)</f>
      </c>
      <c r="L41" s="43">
        <f>IF(Inmatning!N45="","",Inmatning!N45)</f>
      </c>
      <c r="M41" s="43">
        <f>IF(Inmatning!O45="","",Inmatning!O45)</f>
      </c>
      <c r="N41" s="43">
        <f>IF(Inmatning!P45="","",Inmatning!P45)</f>
      </c>
      <c r="O41" s="43">
        <f>IF(Inmatning!Q45="","",Inmatning!Q45)</f>
      </c>
      <c r="P41" s="43">
        <f>IF(Inmatning!R45="","",Inmatning!R45)</f>
      </c>
    </row>
    <row r="42" spans="1:16" ht="12.75">
      <c r="A42" s="48">
        <f>IF(Inmatning!A46&lt;&gt;"",IF(Inmatning!B46&lt;&gt;"",CONCATENATE(Inmatning!A46,"~",Inmatning!B46),CONCATENATE(Inmatning!A46,"~")),"")</f>
      </c>
      <c r="B42" s="43">
        <f>IF(Inmatning!D46="","",Inmatning!D46)</f>
      </c>
      <c r="C42" s="43">
        <f>IF(Inmatning!E46="","",Inmatning!E46)</f>
      </c>
      <c r="D42" s="43">
        <f>IF(Inmatning!F46="","",Inmatning!F46)</f>
      </c>
      <c r="E42" s="43">
        <f>IF(Inmatning!G46="","",Inmatning!G46)</f>
      </c>
      <c r="F42" s="43">
        <f>IF(Inmatning!H46="","",Inmatning!H46)</f>
      </c>
      <c r="G42" s="43">
        <f>IF(Inmatning!I46="","",Inmatning!I46)</f>
      </c>
      <c r="H42" s="43">
        <f>IF(Inmatning!J46="","",Inmatning!J46)</f>
      </c>
      <c r="I42" s="43">
        <f>IF(Inmatning!K46="","",Inmatning!K46)</f>
      </c>
      <c r="J42" s="43">
        <f>IF(Inmatning!L46="","",Inmatning!L46)</f>
      </c>
      <c r="K42" s="43">
        <f>IF(Inmatning!M46="","",Inmatning!M46)</f>
      </c>
      <c r="L42" s="43">
        <f>IF(Inmatning!N46="","",Inmatning!N46)</f>
      </c>
      <c r="M42" s="43">
        <f>IF(Inmatning!O46="","",Inmatning!O46)</f>
      </c>
      <c r="N42" s="43">
        <f>IF(Inmatning!P46="","",Inmatning!P46)</f>
      </c>
      <c r="O42" s="43">
        <f>IF(Inmatning!Q46="","",Inmatning!Q46)</f>
      </c>
      <c r="P42" s="43">
        <f>IF(Inmatning!R46="","",Inmatning!R46)</f>
      </c>
    </row>
    <row r="43" spans="1:16" ht="12.75">
      <c r="A43" s="48">
        <f>IF(Inmatning!A47&lt;&gt;"",IF(Inmatning!B47&lt;&gt;"",CONCATENATE(Inmatning!A47,"~",Inmatning!B47),CONCATENATE(Inmatning!A47,"~")),"")</f>
      </c>
      <c r="B43" s="43">
        <f>IF(Inmatning!D47="","",Inmatning!D47)</f>
      </c>
      <c r="C43" s="43">
        <f>IF(Inmatning!E47="","",Inmatning!E47)</f>
      </c>
      <c r="D43" s="43">
        <f>IF(Inmatning!F47="","",Inmatning!F47)</f>
      </c>
      <c r="E43" s="43">
        <f>IF(Inmatning!G47="","",Inmatning!G47)</f>
      </c>
      <c r="F43" s="43">
        <f>IF(Inmatning!H47="","",Inmatning!H47)</f>
      </c>
      <c r="G43" s="43">
        <f>IF(Inmatning!I47="","",Inmatning!I47)</f>
      </c>
      <c r="H43" s="43">
        <f>IF(Inmatning!J47="","",Inmatning!J47)</f>
      </c>
      <c r="I43" s="43">
        <f>IF(Inmatning!K47="","",Inmatning!K47)</f>
      </c>
      <c r="J43" s="43">
        <f>IF(Inmatning!L47="","",Inmatning!L47)</f>
      </c>
      <c r="K43" s="43">
        <f>IF(Inmatning!M47="","",Inmatning!M47)</f>
      </c>
      <c r="L43" s="43">
        <f>IF(Inmatning!N47="","",Inmatning!N47)</f>
      </c>
      <c r="M43" s="43">
        <f>IF(Inmatning!O47="","",Inmatning!O47)</f>
      </c>
      <c r="N43" s="43">
        <f>IF(Inmatning!P47="","",Inmatning!P47)</f>
      </c>
      <c r="O43" s="43">
        <f>IF(Inmatning!Q47="","",Inmatning!Q47)</f>
      </c>
      <c r="P43" s="43">
        <f>IF(Inmatning!R47="","",Inmatning!R47)</f>
      </c>
    </row>
    <row r="44" spans="1:16" ht="12.75">
      <c r="A44" s="48">
        <f>IF(Inmatning!A48&lt;&gt;"",IF(Inmatning!B48&lt;&gt;"",CONCATENATE(Inmatning!A48,"~",Inmatning!B48),CONCATENATE(Inmatning!A48,"~")),"")</f>
      </c>
      <c r="B44" s="43">
        <f>IF(Inmatning!D48="","",Inmatning!D48)</f>
      </c>
      <c r="C44" s="43">
        <f>IF(Inmatning!E48="","",Inmatning!E48)</f>
      </c>
      <c r="D44" s="43">
        <f>IF(Inmatning!F48="","",Inmatning!F48)</f>
      </c>
      <c r="E44" s="43">
        <f>IF(Inmatning!G48="","",Inmatning!G48)</f>
      </c>
      <c r="F44" s="43">
        <f>IF(Inmatning!H48="","",Inmatning!H48)</f>
      </c>
      <c r="G44" s="43">
        <f>IF(Inmatning!I48="","",Inmatning!I48)</f>
      </c>
      <c r="H44" s="43">
        <f>IF(Inmatning!J48="","",Inmatning!J48)</f>
      </c>
      <c r="I44" s="43">
        <f>IF(Inmatning!K48="","",Inmatning!K48)</f>
      </c>
      <c r="J44" s="43">
        <f>IF(Inmatning!L48="","",Inmatning!L48)</f>
      </c>
      <c r="K44" s="43">
        <f>IF(Inmatning!M48="","",Inmatning!M48)</f>
      </c>
      <c r="L44" s="43">
        <f>IF(Inmatning!N48="","",Inmatning!N48)</f>
      </c>
      <c r="M44" s="43">
        <f>IF(Inmatning!O48="","",Inmatning!O48)</f>
      </c>
      <c r="N44" s="43">
        <f>IF(Inmatning!P48="","",Inmatning!P48)</f>
      </c>
      <c r="O44" s="43">
        <f>IF(Inmatning!Q48="","",Inmatning!Q48)</f>
      </c>
      <c r="P44" s="43">
        <f>IF(Inmatning!R48="","",Inmatning!R48)</f>
      </c>
    </row>
    <row r="45" spans="1:16" ht="12.75">
      <c r="A45" s="48">
        <f>IF(Inmatning!A49&lt;&gt;"",IF(Inmatning!B49&lt;&gt;"",CONCATENATE(Inmatning!A49,"~",Inmatning!B49),CONCATENATE(Inmatning!A49,"~")),"")</f>
      </c>
      <c r="B45" s="43">
        <f>IF(Inmatning!D49="","",Inmatning!D49)</f>
      </c>
      <c r="C45" s="43">
        <f>IF(Inmatning!E49="","",Inmatning!E49)</f>
      </c>
      <c r="D45" s="43">
        <f>IF(Inmatning!F49="","",Inmatning!F49)</f>
      </c>
      <c r="E45" s="43">
        <f>IF(Inmatning!G49="","",Inmatning!G49)</f>
      </c>
      <c r="F45" s="43">
        <f>IF(Inmatning!H49="","",Inmatning!H49)</f>
      </c>
      <c r="G45" s="43">
        <f>IF(Inmatning!I49="","",Inmatning!I49)</f>
      </c>
      <c r="H45" s="43">
        <f>IF(Inmatning!J49="","",Inmatning!J49)</f>
      </c>
      <c r="I45" s="43">
        <f>IF(Inmatning!K49="","",Inmatning!K49)</f>
      </c>
      <c r="J45" s="43">
        <f>IF(Inmatning!L49="","",Inmatning!L49)</f>
      </c>
      <c r="K45" s="43">
        <f>IF(Inmatning!M49="","",Inmatning!M49)</f>
      </c>
      <c r="L45" s="43">
        <f>IF(Inmatning!N49="","",Inmatning!N49)</f>
      </c>
      <c r="M45" s="43">
        <f>IF(Inmatning!O49="","",Inmatning!O49)</f>
      </c>
      <c r="N45" s="43">
        <f>IF(Inmatning!P49="","",Inmatning!P49)</f>
      </c>
      <c r="O45" s="43">
        <f>IF(Inmatning!Q49="","",Inmatning!Q49)</f>
      </c>
      <c r="P45" s="43">
        <f>IF(Inmatning!R49="","",Inmatning!R49)</f>
      </c>
    </row>
    <row r="46" spans="1:16" ht="12.75">
      <c r="A46" s="48">
        <f>IF(Inmatning!A50&lt;&gt;"",IF(Inmatning!B50&lt;&gt;"",CONCATENATE(Inmatning!A50,"~",Inmatning!B50),CONCATENATE(Inmatning!A50,"~")),"")</f>
      </c>
      <c r="B46" s="43">
        <f>IF(Inmatning!D50="","",Inmatning!D50)</f>
      </c>
      <c r="C46" s="43">
        <f>IF(Inmatning!E50="","",Inmatning!E50)</f>
      </c>
      <c r="D46" s="43">
        <f>IF(Inmatning!F50="","",Inmatning!F50)</f>
      </c>
      <c r="E46" s="43">
        <f>IF(Inmatning!G50="","",Inmatning!G50)</f>
      </c>
      <c r="F46" s="43">
        <f>IF(Inmatning!H50="","",Inmatning!H50)</f>
      </c>
      <c r="G46" s="43">
        <f>IF(Inmatning!I50="","",Inmatning!I50)</f>
      </c>
      <c r="H46" s="43">
        <f>IF(Inmatning!J50="","",Inmatning!J50)</f>
      </c>
      <c r="I46" s="43">
        <f>IF(Inmatning!K50="","",Inmatning!K50)</f>
      </c>
      <c r="J46" s="43">
        <f>IF(Inmatning!L50="","",Inmatning!L50)</f>
      </c>
      <c r="K46" s="43">
        <f>IF(Inmatning!M50="","",Inmatning!M50)</f>
      </c>
      <c r="L46" s="43">
        <f>IF(Inmatning!N50="","",Inmatning!N50)</f>
      </c>
      <c r="M46" s="43">
        <f>IF(Inmatning!O50="","",Inmatning!O50)</f>
      </c>
      <c r="N46" s="43">
        <f>IF(Inmatning!P50="","",Inmatning!P50)</f>
      </c>
      <c r="O46" s="43">
        <f>IF(Inmatning!Q50="","",Inmatning!Q50)</f>
      </c>
      <c r="P46" s="43">
        <f>IF(Inmatning!R50="","",Inmatning!R50)</f>
      </c>
    </row>
    <row r="47" spans="1:16" ht="12.75">
      <c r="A47" s="48">
        <f>IF(Inmatning!A51&lt;&gt;"",IF(Inmatning!B51&lt;&gt;"",CONCATENATE(Inmatning!A51,"~",Inmatning!B51),CONCATENATE(Inmatning!A51,"~")),"")</f>
      </c>
      <c r="B47" s="43">
        <f>IF(Inmatning!D51="","",Inmatning!D51)</f>
      </c>
      <c r="C47" s="43">
        <f>IF(Inmatning!E51="","",Inmatning!E51)</f>
      </c>
      <c r="D47" s="43">
        <f>IF(Inmatning!F51="","",Inmatning!F51)</f>
      </c>
      <c r="E47" s="43">
        <f>IF(Inmatning!G51="","",Inmatning!G51)</f>
      </c>
      <c r="F47" s="43">
        <f>IF(Inmatning!H51="","",Inmatning!H51)</f>
      </c>
      <c r="G47" s="43">
        <f>IF(Inmatning!I51="","",Inmatning!I51)</f>
      </c>
      <c r="H47" s="43">
        <f>IF(Inmatning!J51="","",Inmatning!J51)</f>
      </c>
      <c r="I47" s="43">
        <f>IF(Inmatning!K51="","",Inmatning!K51)</f>
      </c>
      <c r="J47" s="43">
        <f>IF(Inmatning!L51="","",Inmatning!L51)</f>
      </c>
      <c r="K47" s="43">
        <f>IF(Inmatning!M51="","",Inmatning!M51)</f>
      </c>
      <c r="L47" s="43">
        <f>IF(Inmatning!N51="","",Inmatning!N51)</f>
      </c>
      <c r="M47" s="43">
        <f>IF(Inmatning!O51="","",Inmatning!O51)</f>
      </c>
      <c r="N47" s="43">
        <f>IF(Inmatning!P51="","",Inmatning!P51)</f>
      </c>
      <c r="O47" s="43">
        <f>IF(Inmatning!Q51="","",Inmatning!Q51)</f>
      </c>
      <c r="P47" s="43">
        <f>IF(Inmatning!R51="","",Inmatning!R51)</f>
      </c>
    </row>
    <row r="48" spans="1:16" ht="12.75">
      <c r="A48" s="48">
        <f>IF(Inmatning!A52&lt;&gt;"",IF(Inmatning!B52&lt;&gt;"",CONCATENATE(Inmatning!A52,"~",Inmatning!B52),CONCATENATE(Inmatning!A52,"~")),"")</f>
      </c>
      <c r="B48" s="43">
        <f>IF(Inmatning!D52="","",Inmatning!D52)</f>
      </c>
      <c r="C48" s="43">
        <f>IF(Inmatning!E52="","",Inmatning!E52)</f>
      </c>
      <c r="D48" s="43">
        <f>IF(Inmatning!F52="","",Inmatning!F52)</f>
      </c>
      <c r="E48" s="43">
        <f>IF(Inmatning!G52="","",Inmatning!G52)</f>
      </c>
      <c r="F48" s="43">
        <f>IF(Inmatning!H52="","",Inmatning!H52)</f>
      </c>
      <c r="G48" s="43">
        <f>IF(Inmatning!I52="","",Inmatning!I52)</f>
      </c>
      <c r="H48" s="43">
        <f>IF(Inmatning!J52="","",Inmatning!J52)</f>
      </c>
      <c r="I48" s="43">
        <f>IF(Inmatning!K52="","",Inmatning!K52)</f>
      </c>
      <c r="J48" s="43">
        <f>IF(Inmatning!L52="","",Inmatning!L52)</f>
      </c>
      <c r="K48" s="43">
        <f>IF(Inmatning!M52="","",Inmatning!M52)</f>
      </c>
      <c r="L48" s="43">
        <f>IF(Inmatning!N52="","",Inmatning!N52)</f>
      </c>
      <c r="M48" s="43">
        <f>IF(Inmatning!O52="","",Inmatning!O52)</f>
      </c>
      <c r="N48" s="43">
        <f>IF(Inmatning!P52="","",Inmatning!P52)</f>
      </c>
      <c r="O48" s="43">
        <f>IF(Inmatning!Q52="","",Inmatning!Q52)</f>
      </c>
      <c r="P48" s="43">
        <f>IF(Inmatning!R52="","",Inmatning!R52)</f>
      </c>
    </row>
    <row r="49" spans="1:16" ht="12.75">
      <c r="A49" s="48">
        <f>IF(Inmatning!A53&lt;&gt;"",IF(Inmatning!B53&lt;&gt;"",CONCATENATE(Inmatning!A53,"~",Inmatning!B53),CONCATENATE(Inmatning!A53,"~")),"")</f>
      </c>
      <c r="B49" s="43">
        <f>IF(Inmatning!D53="","",Inmatning!D53)</f>
      </c>
      <c r="C49" s="43">
        <f>IF(Inmatning!E53="","",Inmatning!E53)</f>
      </c>
      <c r="D49" s="43">
        <f>IF(Inmatning!F53="","",Inmatning!F53)</f>
      </c>
      <c r="E49" s="43">
        <f>IF(Inmatning!G53="","",Inmatning!G53)</f>
      </c>
      <c r="F49" s="43">
        <f>IF(Inmatning!H53="","",Inmatning!H53)</f>
      </c>
      <c r="G49" s="43">
        <f>IF(Inmatning!I53="","",Inmatning!I53)</f>
      </c>
      <c r="H49" s="43">
        <f>IF(Inmatning!J53="","",Inmatning!J53)</f>
      </c>
      <c r="I49" s="43">
        <f>IF(Inmatning!K53="","",Inmatning!K53)</f>
      </c>
      <c r="J49" s="43">
        <f>IF(Inmatning!L53="","",Inmatning!L53)</f>
      </c>
      <c r="K49" s="43">
        <f>IF(Inmatning!M53="","",Inmatning!M53)</f>
      </c>
      <c r="L49" s="43">
        <f>IF(Inmatning!N53="","",Inmatning!N53)</f>
      </c>
      <c r="M49" s="43">
        <f>IF(Inmatning!O53="","",Inmatning!O53)</f>
      </c>
      <c r="N49" s="43">
        <f>IF(Inmatning!P53="","",Inmatning!P53)</f>
      </c>
      <c r="O49" s="43">
        <f>IF(Inmatning!Q53="","",Inmatning!Q53)</f>
      </c>
      <c r="P49" s="43">
        <f>IF(Inmatning!R53="","",Inmatning!R53)</f>
      </c>
    </row>
    <row r="50" spans="1:16" ht="12.75">
      <c r="A50" s="48">
        <f>IF(Inmatning!A54&lt;&gt;"",IF(Inmatning!B54&lt;&gt;"",CONCATENATE(Inmatning!A54,"~",Inmatning!B54),CONCATENATE(Inmatning!A54,"~")),"")</f>
      </c>
      <c r="B50" s="43">
        <f>IF(Inmatning!D54="","",Inmatning!D54)</f>
      </c>
      <c r="C50" s="43">
        <f>IF(Inmatning!E54="","",Inmatning!E54)</f>
      </c>
      <c r="D50" s="43">
        <f>IF(Inmatning!F54="","",Inmatning!F54)</f>
      </c>
      <c r="E50" s="43">
        <f>IF(Inmatning!G54="","",Inmatning!G54)</f>
      </c>
      <c r="F50" s="43">
        <f>IF(Inmatning!H54="","",Inmatning!H54)</f>
      </c>
      <c r="G50" s="43">
        <f>IF(Inmatning!I54="","",Inmatning!I54)</f>
      </c>
      <c r="H50" s="43">
        <f>IF(Inmatning!J54="","",Inmatning!J54)</f>
      </c>
      <c r="I50" s="43">
        <f>IF(Inmatning!K54="","",Inmatning!K54)</f>
      </c>
      <c r="J50" s="43">
        <f>IF(Inmatning!L54="","",Inmatning!L54)</f>
      </c>
      <c r="K50" s="43">
        <f>IF(Inmatning!M54="","",Inmatning!M54)</f>
      </c>
      <c r="L50" s="43">
        <f>IF(Inmatning!N54="","",Inmatning!N54)</f>
      </c>
      <c r="M50" s="43">
        <f>IF(Inmatning!O54="","",Inmatning!O54)</f>
      </c>
      <c r="N50" s="43">
        <f>IF(Inmatning!P54="","",Inmatning!P54)</f>
      </c>
      <c r="O50" s="43">
        <f>IF(Inmatning!Q54="","",Inmatning!Q54)</f>
      </c>
      <c r="P50" s="43">
        <f>IF(Inmatning!R54="","",Inmatning!R54)</f>
      </c>
    </row>
    <row r="51" spans="1:16" ht="12.75">
      <c r="A51" s="48">
        <f>IF(Inmatning!A55&lt;&gt;"",IF(Inmatning!B55&lt;&gt;"",CONCATENATE(Inmatning!A55,"~",Inmatning!B55),CONCATENATE(Inmatning!A55,"~")),"")</f>
      </c>
      <c r="B51" s="43">
        <f>IF(Inmatning!D55="","",Inmatning!D55)</f>
      </c>
      <c r="C51" s="43">
        <f>IF(Inmatning!E55="","",Inmatning!E55)</f>
      </c>
      <c r="D51" s="43">
        <f>IF(Inmatning!F55="","",Inmatning!F55)</f>
      </c>
      <c r="E51" s="43">
        <f>IF(Inmatning!G55="","",Inmatning!G55)</f>
      </c>
      <c r="F51" s="43">
        <f>IF(Inmatning!H55="","",Inmatning!H55)</f>
      </c>
      <c r="G51" s="43">
        <f>IF(Inmatning!I55="","",Inmatning!I55)</f>
      </c>
      <c r="H51" s="43">
        <f>IF(Inmatning!J55="","",Inmatning!J55)</f>
      </c>
      <c r="I51" s="43">
        <f>IF(Inmatning!K55="","",Inmatning!K55)</f>
      </c>
      <c r="J51" s="43">
        <f>IF(Inmatning!L55="","",Inmatning!L55)</f>
      </c>
      <c r="K51" s="43">
        <f>IF(Inmatning!M55="","",Inmatning!M55)</f>
      </c>
      <c r="L51" s="43">
        <f>IF(Inmatning!N55="","",Inmatning!N55)</f>
      </c>
      <c r="M51" s="43">
        <f>IF(Inmatning!O55="","",Inmatning!O55)</f>
      </c>
      <c r="N51" s="43">
        <f>IF(Inmatning!P55="","",Inmatning!P55)</f>
      </c>
      <c r="O51" s="43">
        <f>IF(Inmatning!Q55="","",Inmatning!Q55)</f>
      </c>
      <c r="P51" s="43">
        <f>IF(Inmatning!R55="","",Inmatning!R55)</f>
      </c>
    </row>
    <row r="52" spans="1:16" ht="12.75">
      <c r="A52" s="48">
        <f>IF(Inmatning!A56&lt;&gt;"",IF(Inmatning!B56&lt;&gt;"",CONCATENATE(Inmatning!A56,"~",Inmatning!B56),CONCATENATE(Inmatning!A56,"~")),"")</f>
      </c>
      <c r="B52" s="43">
        <f>IF(Inmatning!D56="","",Inmatning!D56)</f>
      </c>
      <c r="C52" s="43">
        <f>IF(Inmatning!E56="","",Inmatning!E56)</f>
      </c>
      <c r="D52" s="43">
        <f>IF(Inmatning!F56="","",Inmatning!F56)</f>
      </c>
      <c r="E52" s="43">
        <f>IF(Inmatning!G56="","",Inmatning!G56)</f>
      </c>
      <c r="F52" s="43">
        <f>IF(Inmatning!H56="","",Inmatning!H56)</f>
      </c>
      <c r="G52" s="43">
        <f>IF(Inmatning!I56="","",Inmatning!I56)</f>
      </c>
      <c r="H52" s="43">
        <f>IF(Inmatning!J56="","",Inmatning!J56)</f>
      </c>
      <c r="I52" s="43">
        <f>IF(Inmatning!K56="","",Inmatning!K56)</f>
      </c>
      <c r="J52" s="43">
        <f>IF(Inmatning!L56="","",Inmatning!L56)</f>
      </c>
      <c r="K52" s="43">
        <f>IF(Inmatning!M56="","",Inmatning!M56)</f>
      </c>
      <c r="L52" s="43">
        <f>IF(Inmatning!N56="","",Inmatning!N56)</f>
      </c>
      <c r="M52" s="43">
        <f>IF(Inmatning!O56="","",Inmatning!O56)</f>
      </c>
      <c r="N52" s="43">
        <f>IF(Inmatning!P56="","",Inmatning!P56)</f>
      </c>
      <c r="O52" s="43">
        <f>IF(Inmatning!Q56="","",Inmatning!Q56)</f>
      </c>
      <c r="P52" s="43">
        <f>IF(Inmatning!R56="","",Inmatning!R56)</f>
      </c>
    </row>
    <row r="53" spans="1:16" ht="12.75">
      <c r="A53" s="48">
        <f>IF(Inmatning!A57&lt;&gt;"",IF(Inmatning!B57&lt;&gt;"",CONCATENATE(Inmatning!A57,"~",Inmatning!B57),CONCATENATE(Inmatning!A57,"~")),"")</f>
      </c>
      <c r="B53" s="43">
        <f>IF(Inmatning!D57="","",Inmatning!D57)</f>
      </c>
      <c r="C53" s="43">
        <f>IF(Inmatning!E57="","",Inmatning!E57)</f>
      </c>
      <c r="D53" s="43">
        <f>IF(Inmatning!F57="","",Inmatning!F57)</f>
      </c>
      <c r="E53" s="43">
        <f>IF(Inmatning!G57="","",Inmatning!G57)</f>
      </c>
      <c r="F53" s="43">
        <f>IF(Inmatning!H57="","",Inmatning!H57)</f>
      </c>
      <c r="G53" s="43">
        <f>IF(Inmatning!I57="","",Inmatning!I57)</f>
      </c>
      <c r="H53" s="43">
        <f>IF(Inmatning!J57="","",Inmatning!J57)</f>
      </c>
      <c r="I53" s="43">
        <f>IF(Inmatning!K57="","",Inmatning!K57)</f>
      </c>
      <c r="J53" s="43">
        <f>IF(Inmatning!L57="","",Inmatning!L57)</f>
      </c>
      <c r="K53" s="43">
        <f>IF(Inmatning!M57="","",Inmatning!M57)</f>
      </c>
      <c r="L53" s="43">
        <f>IF(Inmatning!N57="","",Inmatning!N57)</f>
      </c>
      <c r="M53" s="43">
        <f>IF(Inmatning!O57="","",Inmatning!O57)</f>
      </c>
      <c r="N53" s="43">
        <f>IF(Inmatning!P57="","",Inmatning!P57)</f>
      </c>
      <c r="O53" s="43">
        <f>IF(Inmatning!Q57="","",Inmatning!Q57)</f>
      </c>
      <c r="P53" s="43">
        <f>IF(Inmatning!R57="","",Inmatning!R57)</f>
      </c>
    </row>
    <row r="54" spans="1:16" ht="12.75">
      <c r="A54" s="48">
        <f>IF(Inmatning!A58&lt;&gt;"",IF(Inmatning!B58&lt;&gt;"",CONCATENATE(Inmatning!A58,"~",Inmatning!B58),CONCATENATE(Inmatning!A58,"~")),"")</f>
      </c>
      <c r="B54" s="43">
        <f>IF(Inmatning!D58="","",Inmatning!D58)</f>
      </c>
      <c r="C54" s="43">
        <f>IF(Inmatning!E58="","",Inmatning!E58)</f>
      </c>
      <c r="D54" s="43">
        <f>IF(Inmatning!F58="","",Inmatning!F58)</f>
      </c>
      <c r="E54" s="43">
        <f>IF(Inmatning!G58="","",Inmatning!G58)</f>
      </c>
      <c r="F54" s="43">
        <f>IF(Inmatning!H58="","",Inmatning!H58)</f>
      </c>
      <c r="G54" s="43">
        <f>IF(Inmatning!I58="","",Inmatning!I58)</f>
      </c>
      <c r="H54" s="43">
        <f>IF(Inmatning!J58="","",Inmatning!J58)</f>
      </c>
      <c r="I54" s="43">
        <f>IF(Inmatning!K58="","",Inmatning!K58)</f>
      </c>
      <c r="J54" s="43">
        <f>IF(Inmatning!L58="","",Inmatning!L58)</f>
      </c>
      <c r="K54" s="43">
        <f>IF(Inmatning!M58="","",Inmatning!M58)</f>
      </c>
      <c r="L54" s="43">
        <f>IF(Inmatning!N58="","",Inmatning!N58)</f>
      </c>
      <c r="M54" s="43">
        <f>IF(Inmatning!O58="","",Inmatning!O58)</f>
      </c>
      <c r="N54" s="43">
        <f>IF(Inmatning!P58="","",Inmatning!P58)</f>
      </c>
      <c r="O54" s="43">
        <f>IF(Inmatning!Q58="","",Inmatning!Q58)</f>
      </c>
      <c r="P54" s="43">
        <f>IF(Inmatning!R58="","",Inmatning!R58)</f>
      </c>
    </row>
    <row r="55" spans="1:16" ht="12.75">
      <c r="A55" s="48">
        <f>IF(Inmatning!A59&lt;&gt;"",IF(Inmatning!B59&lt;&gt;"",CONCATENATE(Inmatning!A59,"~",Inmatning!B59),CONCATENATE(Inmatning!A59,"~")),"")</f>
      </c>
      <c r="B55" s="43">
        <f>IF(Inmatning!D59="","",Inmatning!D59)</f>
      </c>
      <c r="C55" s="43">
        <f>IF(Inmatning!E59="","",Inmatning!E59)</f>
      </c>
      <c r="D55" s="43">
        <f>IF(Inmatning!F59="","",Inmatning!F59)</f>
      </c>
      <c r="E55" s="43">
        <f>IF(Inmatning!G59="","",Inmatning!G59)</f>
      </c>
      <c r="F55" s="43">
        <f>IF(Inmatning!H59="","",Inmatning!H59)</f>
      </c>
      <c r="G55" s="43">
        <f>IF(Inmatning!I59="","",Inmatning!I59)</f>
      </c>
      <c r="H55" s="43">
        <f>IF(Inmatning!J59="","",Inmatning!J59)</f>
      </c>
      <c r="I55" s="43">
        <f>IF(Inmatning!K59="","",Inmatning!K59)</f>
      </c>
      <c r="J55" s="43">
        <f>IF(Inmatning!L59="","",Inmatning!L59)</f>
      </c>
      <c r="K55" s="43">
        <f>IF(Inmatning!M59="","",Inmatning!M59)</f>
      </c>
      <c r="L55" s="43">
        <f>IF(Inmatning!N59="","",Inmatning!N59)</f>
      </c>
      <c r="M55" s="43">
        <f>IF(Inmatning!O59="","",Inmatning!O59)</f>
      </c>
      <c r="N55" s="43">
        <f>IF(Inmatning!P59="","",Inmatning!P59)</f>
      </c>
      <c r="O55" s="43">
        <f>IF(Inmatning!Q59="","",Inmatning!Q59)</f>
      </c>
      <c r="P55" s="43">
        <f>IF(Inmatning!R59="","",Inmatning!R59)</f>
      </c>
    </row>
    <row r="56" spans="1:16" ht="12.75">
      <c r="A56" s="48">
        <f>IF(Inmatning!A60&lt;&gt;"",IF(Inmatning!B60&lt;&gt;"",CONCATENATE(Inmatning!A60,"~",Inmatning!B60),CONCATENATE(Inmatning!A60,"~")),"")</f>
      </c>
      <c r="B56" s="43">
        <f>IF(Inmatning!D60="","",Inmatning!D60)</f>
      </c>
      <c r="C56" s="43">
        <f>IF(Inmatning!E60="","",Inmatning!E60)</f>
      </c>
      <c r="D56" s="43">
        <f>IF(Inmatning!F60="","",Inmatning!F60)</f>
      </c>
      <c r="E56" s="43">
        <f>IF(Inmatning!G60="","",Inmatning!G60)</f>
      </c>
      <c r="F56" s="43">
        <f>IF(Inmatning!H60="","",Inmatning!H60)</f>
      </c>
      <c r="G56" s="43">
        <f>IF(Inmatning!I60="","",Inmatning!I60)</f>
      </c>
      <c r="H56" s="43">
        <f>IF(Inmatning!J60="","",Inmatning!J60)</f>
      </c>
      <c r="I56" s="43">
        <f>IF(Inmatning!K60="","",Inmatning!K60)</f>
      </c>
      <c r="J56" s="43">
        <f>IF(Inmatning!L60="","",Inmatning!L60)</f>
      </c>
      <c r="K56" s="43">
        <f>IF(Inmatning!M60="","",Inmatning!M60)</f>
      </c>
      <c r="L56" s="43">
        <f>IF(Inmatning!N60="","",Inmatning!N60)</f>
      </c>
      <c r="M56" s="43">
        <f>IF(Inmatning!O60="","",Inmatning!O60)</f>
      </c>
      <c r="N56" s="43">
        <f>IF(Inmatning!P60="","",Inmatning!P60)</f>
      </c>
      <c r="O56" s="43">
        <f>IF(Inmatning!Q60="","",Inmatning!Q60)</f>
      </c>
      <c r="P56" s="43">
        <f>IF(Inmatning!R60="","",Inmatning!R60)</f>
      </c>
    </row>
    <row r="57" spans="1:16" ht="12.75">
      <c r="A57" s="48">
        <f>IF(Inmatning!A61&lt;&gt;"",IF(Inmatning!B61&lt;&gt;"",CONCATENATE(Inmatning!A61,"~",Inmatning!B61),CONCATENATE(Inmatning!A61,"~")),"")</f>
      </c>
      <c r="B57" s="43">
        <f>IF(Inmatning!D61="","",Inmatning!D61)</f>
      </c>
      <c r="C57" s="43">
        <f>IF(Inmatning!E61="","",Inmatning!E61)</f>
      </c>
      <c r="D57" s="43">
        <f>IF(Inmatning!F61="","",Inmatning!F61)</f>
      </c>
      <c r="E57" s="43">
        <f>IF(Inmatning!G61="","",Inmatning!G61)</f>
      </c>
      <c r="F57" s="43">
        <f>IF(Inmatning!H61="","",Inmatning!H61)</f>
      </c>
      <c r="G57" s="43">
        <f>IF(Inmatning!I61="","",Inmatning!I61)</f>
      </c>
      <c r="H57" s="43">
        <f>IF(Inmatning!J61="","",Inmatning!J61)</f>
      </c>
      <c r="I57" s="43">
        <f>IF(Inmatning!K61="","",Inmatning!K61)</f>
      </c>
      <c r="J57" s="43">
        <f>IF(Inmatning!L61="","",Inmatning!L61)</f>
      </c>
      <c r="K57" s="43">
        <f>IF(Inmatning!M61="","",Inmatning!M61)</f>
      </c>
      <c r="L57" s="43">
        <f>IF(Inmatning!N61="","",Inmatning!N61)</f>
      </c>
      <c r="M57" s="43">
        <f>IF(Inmatning!O61="","",Inmatning!O61)</f>
      </c>
      <c r="N57" s="43">
        <f>IF(Inmatning!P61="","",Inmatning!P61)</f>
      </c>
      <c r="O57" s="43">
        <f>IF(Inmatning!Q61="","",Inmatning!Q61)</f>
      </c>
      <c r="P57" s="43">
        <f>IF(Inmatning!R61="","",Inmatning!R61)</f>
      </c>
    </row>
    <row r="58" spans="1:16" ht="12.75">
      <c r="A58" s="48">
        <f>IF(Inmatning!A62&lt;&gt;"",IF(Inmatning!B62&lt;&gt;"",CONCATENATE(Inmatning!A62,"~",Inmatning!B62),CONCATENATE(Inmatning!A62,"~")),"")</f>
      </c>
      <c r="B58" s="43">
        <f>IF(Inmatning!D62="","",Inmatning!D62)</f>
      </c>
      <c r="C58" s="43">
        <f>IF(Inmatning!E62="","",Inmatning!E62)</f>
      </c>
      <c r="D58" s="43">
        <f>IF(Inmatning!F62="","",Inmatning!F62)</f>
      </c>
      <c r="E58" s="43">
        <f>IF(Inmatning!G62="","",Inmatning!G62)</f>
      </c>
      <c r="F58" s="43">
        <f>IF(Inmatning!H62="","",Inmatning!H62)</f>
      </c>
      <c r="G58" s="43">
        <f>IF(Inmatning!I62="","",Inmatning!I62)</f>
      </c>
      <c r="H58" s="43">
        <f>IF(Inmatning!J62="","",Inmatning!J62)</f>
      </c>
      <c r="I58" s="43">
        <f>IF(Inmatning!K62="","",Inmatning!K62)</f>
      </c>
      <c r="J58" s="43">
        <f>IF(Inmatning!L62="","",Inmatning!L62)</f>
      </c>
      <c r="K58" s="43">
        <f>IF(Inmatning!M62="","",Inmatning!M62)</f>
      </c>
      <c r="L58" s="43">
        <f>IF(Inmatning!N62="","",Inmatning!N62)</f>
      </c>
      <c r="M58" s="43">
        <f>IF(Inmatning!O62="","",Inmatning!O62)</f>
      </c>
      <c r="N58" s="43">
        <f>IF(Inmatning!P62="","",Inmatning!P62)</f>
      </c>
      <c r="O58" s="43">
        <f>IF(Inmatning!Q62="","",Inmatning!Q62)</f>
      </c>
      <c r="P58" s="43">
        <f>IF(Inmatning!R62="","",Inmatning!R62)</f>
      </c>
    </row>
    <row r="59" spans="1:16" ht="12.75">
      <c r="A59" s="48">
        <f>IF(Inmatning!A63&lt;&gt;"",IF(Inmatning!B63&lt;&gt;"",CONCATENATE(Inmatning!A63,"~",Inmatning!B63),CONCATENATE(Inmatning!A63,"~")),"")</f>
      </c>
      <c r="B59" s="43">
        <f>IF(Inmatning!D63="","",Inmatning!D63)</f>
      </c>
      <c r="C59" s="43">
        <f>IF(Inmatning!E63="","",Inmatning!E63)</f>
      </c>
      <c r="D59" s="43">
        <f>IF(Inmatning!F63="","",Inmatning!F63)</f>
      </c>
      <c r="E59" s="43">
        <f>IF(Inmatning!G63="","",Inmatning!G63)</f>
      </c>
      <c r="F59" s="43">
        <f>IF(Inmatning!H63="","",Inmatning!H63)</f>
      </c>
      <c r="G59" s="43">
        <f>IF(Inmatning!I63="","",Inmatning!I63)</f>
      </c>
      <c r="H59" s="43">
        <f>IF(Inmatning!J63="","",Inmatning!J63)</f>
      </c>
      <c r="I59" s="43">
        <f>IF(Inmatning!K63="","",Inmatning!K63)</f>
      </c>
      <c r="J59" s="43">
        <f>IF(Inmatning!L63="","",Inmatning!L63)</f>
      </c>
      <c r="K59" s="43">
        <f>IF(Inmatning!M63="","",Inmatning!M63)</f>
      </c>
      <c r="L59" s="43">
        <f>IF(Inmatning!N63="","",Inmatning!N63)</f>
      </c>
      <c r="M59" s="43">
        <f>IF(Inmatning!O63="","",Inmatning!O63)</f>
      </c>
      <c r="N59" s="43">
        <f>IF(Inmatning!P63="","",Inmatning!P63)</f>
      </c>
      <c r="O59" s="43">
        <f>IF(Inmatning!Q63="","",Inmatning!Q63)</f>
      </c>
      <c r="P59" s="43">
        <f>IF(Inmatning!R63="","",Inmatning!R63)</f>
      </c>
    </row>
    <row r="60" spans="1:16" ht="12.75">
      <c r="A60" s="48">
        <f>IF(Inmatning!A64&lt;&gt;"",IF(Inmatning!B64&lt;&gt;"",CONCATENATE(Inmatning!A64,"~",Inmatning!B64),CONCATENATE(Inmatning!A64,"~")),"")</f>
      </c>
      <c r="B60" s="43">
        <f>IF(Inmatning!D64="","",Inmatning!D64)</f>
      </c>
      <c r="C60" s="43">
        <f>IF(Inmatning!E64="","",Inmatning!E64)</f>
      </c>
      <c r="D60" s="43">
        <f>IF(Inmatning!F64="","",Inmatning!F64)</f>
      </c>
      <c r="E60" s="43">
        <f>IF(Inmatning!G64="","",Inmatning!G64)</f>
      </c>
      <c r="F60" s="43">
        <f>IF(Inmatning!H64="","",Inmatning!H64)</f>
      </c>
      <c r="G60" s="43">
        <f>IF(Inmatning!I64="","",Inmatning!I64)</f>
      </c>
      <c r="H60" s="43">
        <f>IF(Inmatning!J64="","",Inmatning!J64)</f>
      </c>
      <c r="I60" s="43">
        <f>IF(Inmatning!K64="","",Inmatning!K64)</f>
      </c>
      <c r="J60" s="43">
        <f>IF(Inmatning!L64="","",Inmatning!L64)</f>
      </c>
      <c r="K60" s="43">
        <f>IF(Inmatning!M64="","",Inmatning!M64)</f>
      </c>
      <c r="L60" s="43">
        <f>IF(Inmatning!N64="","",Inmatning!N64)</f>
      </c>
      <c r="M60" s="43">
        <f>IF(Inmatning!O64="","",Inmatning!O64)</f>
      </c>
      <c r="N60" s="43">
        <f>IF(Inmatning!P64="","",Inmatning!P64)</f>
      </c>
      <c r="O60" s="43">
        <f>IF(Inmatning!Q64="","",Inmatning!Q64)</f>
      </c>
      <c r="P60" s="43">
        <f>IF(Inmatning!R64="","",Inmatning!R64)</f>
      </c>
    </row>
    <row r="61" spans="1:16" ht="12.75">
      <c r="A61" s="48">
        <f>IF(Inmatning!A65&lt;&gt;"",IF(Inmatning!B65&lt;&gt;"",CONCATENATE(Inmatning!A65,"~",Inmatning!B65),CONCATENATE(Inmatning!A65,"~")),"")</f>
      </c>
      <c r="B61" s="43">
        <f>IF(Inmatning!D65="","",Inmatning!D65)</f>
      </c>
      <c r="C61" s="43">
        <f>IF(Inmatning!E65="","",Inmatning!E65)</f>
      </c>
      <c r="D61" s="43">
        <f>IF(Inmatning!F65="","",Inmatning!F65)</f>
      </c>
      <c r="E61" s="43">
        <f>IF(Inmatning!G65="","",Inmatning!G65)</f>
      </c>
      <c r="F61" s="43">
        <f>IF(Inmatning!H65="","",Inmatning!H65)</f>
      </c>
      <c r="G61" s="43">
        <f>IF(Inmatning!I65="","",Inmatning!I65)</f>
      </c>
      <c r="H61" s="43">
        <f>IF(Inmatning!J65="","",Inmatning!J65)</f>
      </c>
      <c r="I61" s="43">
        <f>IF(Inmatning!K65="","",Inmatning!K65)</f>
      </c>
      <c r="J61" s="43">
        <f>IF(Inmatning!L65="","",Inmatning!L65)</f>
      </c>
      <c r="K61" s="43">
        <f>IF(Inmatning!M65="","",Inmatning!M65)</f>
      </c>
      <c r="L61" s="43">
        <f>IF(Inmatning!N65="","",Inmatning!N65)</f>
      </c>
      <c r="M61" s="43">
        <f>IF(Inmatning!O65="","",Inmatning!O65)</f>
      </c>
      <c r="N61" s="43">
        <f>IF(Inmatning!P65="","",Inmatning!P65)</f>
      </c>
      <c r="O61" s="43">
        <f>IF(Inmatning!Q65="","",Inmatning!Q65)</f>
      </c>
      <c r="P61" s="43">
        <f>IF(Inmatning!R65="","",Inmatning!R65)</f>
      </c>
    </row>
    <row r="62" spans="1:16" ht="12.75">
      <c r="A62" s="48">
        <f>IF(Inmatning!A66&lt;&gt;"",IF(Inmatning!B66&lt;&gt;"",CONCATENATE(Inmatning!A66,"~",Inmatning!B66),CONCATENATE(Inmatning!A66,"~")),"")</f>
      </c>
      <c r="B62" s="43">
        <f>IF(Inmatning!D66="","",Inmatning!D66)</f>
      </c>
      <c r="C62" s="43">
        <f>IF(Inmatning!E66="","",Inmatning!E66)</f>
      </c>
      <c r="D62" s="43">
        <f>IF(Inmatning!F66="","",Inmatning!F66)</f>
      </c>
      <c r="E62" s="43">
        <f>IF(Inmatning!G66="","",Inmatning!G66)</f>
      </c>
      <c r="F62" s="43">
        <f>IF(Inmatning!H66="","",Inmatning!H66)</f>
      </c>
      <c r="G62" s="43">
        <f>IF(Inmatning!I66="","",Inmatning!I66)</f>
      </c>
      <c r="H62" s="43">
        <f>IF(Inmatning!J66="","",Inmatning!J66)</f>
      </c>
      <c r="I62" s="43">
        <f>IF(Inmatning!K66="","",Inmatning!K66)</f>
      </c>
      <c r="J62" s="43">
        <f>IF(Inmatning!L66="","",Inmatning!L66)</f>
      </c>
      <c r="K62" s="43">
        <f>IF(Inmatning!M66="","",Inmatning!M66)</f>
      </c>
      <c r="L62" s="43">
        <f>IF(Inmatning!N66="","",Inmatning!N66)</f>
      </c>
      <c r="M62" s="43">
        <f>IF(Inmatning!O66="","",Inmatning!O66)</f>
      </c>
      <c r="N62" s="43">
        <f>IF(Inmatning!P66="","",Inmatning!P66)</f>
      </c>
      <c r="O62" s="43">
        <f>IF(Inmatning!Q66="","",Inmatning!Q66)</f>
      </c>
      <c r="P62" s="43">
        <f>IF(Inmatning!R66="","",Inmatning!R66)</f>
      </c>
    </row>
    <row r="63" spans="1:16" ht="12.75">
      <c r="A63" s="48">
        <f>IF(Inmatning!A67&lt;&gt;"",IF(Inmatning!B67&lt;&gt;"",CONCATENATE(Inmatning!A67,"~",Inmatning!B67),CONCATENATE(Inmatning!A67,"~")),"")</f>
      </c>
      <c r="B63" s="43">
        <f>IF(Inmatning!D67="","",Inmatning!D67)</f>
      </c>
      <c r="C63" s="43">
        <f>IF(Inmatning!E67="","",Inmatning!E67)</f>
      </c>
      <c r="D63" s="43">
        <f>IF(Inmatning!F67="","",Inmatning!F67)</f>
      </c>
      <c r="E63" s="43">
        <f>IF(Inmatning!G67="","",Inmatning!G67)</f>
      </c>
      <c r="F63" s="43">
        <f>IF(Inmatning!H67="","",Inmatning!H67)</f>
      </c>
      <c r="G63" s="43">
        <f>IF(Inmatning!I67="","",Inmatning!I67)</f>
      </c>
      <c r="H63" s="43">
        <f>IF(Inmatning!J67="","",Inmatning!J67)</f>
      </c>
      <c r="I63" s="43">
        <f>IF(Inmatning!K67="","",Inmatning!K67)</f>
      </c>
      <c r="J63" s="43">
        <f>IF(Inmatning!L67="","",Inmatning!L67)</f>
      </c>
      <c r="K63" s="43">
        <f>IF(Inmatning!M67="","",Inmatning!M67)</f>
      </c>
      <c r="L63" s="43">
        <f>IF(Inmatning!N67="","",Inmatning!N67)</f>
      </c>
      <c r="M63" s="43">
        <f>IF(Inmatning!O67="","",Inmatning!O67)</f>
      </c>
      <c r="N63" s="43">
        <f>IF(Inmatning!P67="","",Inmatning!P67)</f>
      </c>
      <c r="O63" s="43">
        <f>IF(Inmatning!Q67="","",Inmatning!Q67)</f>
      </c>
      <c r="P63" s="43">
        <f>IF(Inmatning!R67="","",Inmatning!R67)</f>
      </c>
    </row>
    <row r="64" spans="1:16" ht="12.75">
      <c r="A64" s="48">
        <f>IF(Inmatning!A68&lt;&gt;"",IF(Inmatning!B68&lt;&gt;"",CONCATENATE(Inmatning!A68,"~",Inmatning!B68),CONCATENATE(Inmatning!A68,"~")),"")</f>
      </c>
      <c r="B64" s="43">
        <f>IF(Inmatning!D68="","",Inmatning!D68)</f>
      </c>
      <c r="C64" s="43">
        <f>IF(Inmatning!E68="","",Inmatning!E68)</f>
      </c>
      <c r="D64" s="43">
        <f>IF(Inmatning!F68="","",Inmatning!F68)</f>
      </c>
      <c r="E64" s="43">
        <f>IF(Inmatning!G68="","",Inmatning!G68)</f>
      </c>
      <c r="F64" s="43">
        <f>IF(Inmatning!H68="","",Inmatning!H68)</f>
      </c>
      <c r="G64" s="43">
        <f>IF(Inmatning!I68="","",Inmatning!I68)</f>
      </c>
      <c r="H64" s="43">
        <f>IF(Inmatning!J68="","",Inmatning!J68)</f>
      </c>
      <c r="I64" s="43">
        <f>IF(Inmatning!K68="","",Inmatning!K68)</f>
      </c>
      <c r="J64" s="43">
        <f>IF(Inmatning!L68="","",Inmatning!L68)</f>
      </c>
      <c r="K64" s="43">
        <f>IF(Inmatning!M68="","",Inmatning!M68)</f>
      </c>
      <c r="L64" s="43">
        <f>IF(Inmatning!N68="","",Inmatning!N68)</f>
      </c>
      <c r="M64" s="43">
        <f>IF(Inmatning!O68="","",Inmatning!O68)</f>
      </c>
      <c r="N64" s="43">
        <f>IF(Inmatning!P68="","",Inmatning!P68)</f>
      </c>
      <c r="O64" s="43">
        <f>IF(Inmatning!Q68="","",Inmatning!Q68)</f>
      </c>
      <c r="P64" s="43">
        <f>IF(Inmatning!R68="","",Inmatning!R68)</f>
      </c>
    </row>
    <row r="65" spans="1:16" ht="12.75">
      <c r="A65" s="48">
        <f>IF(Inmatning!A69&lt;&gt;"",IF(Inmatning!B69&lt;&gt;"",CONCATENATE(Inmatning!A69,"~",Inmatning!B69),CONCATENATE(Inmatning!A69,"~")),"")</f>
      </c>
      <c r="B65" s="43">
        <f>IF(Inmatning!D69="","",Inmatning!D69)</f>
      </c>
      <c r="C65" s="43">
        <f>IF(Inmatning!E69="","",Inmatning!E69)</f>
      </c>
      <c r="D65" s="43">
        <f>IF(Inmatning!F69="","",Inmatning!F69)</f>
      </c>
      <c r="E65" s="43">
        <f>IF(Inmatning!G69="","",Inmatning!G69)</f>
      </c>
      <c r="F65" s="43">
        <f>IF(Inmatning!H69="","",Inmatning!H69)</f>
      </c>
      <c r="G65" s="43">
        <f>IF(Inmatning!I69="","",Inmatning!I69)</f>
      </c>
      <c r="H65" s="43">
        <f>IF(Inmatning!J69="","",Inmatning!J69)</f>
      </c>
      <c r="I65" s="43">
        <f>IF(Inmatning!K69="","",Inmatning!K69)</f>
      </c>
      <c r="J65" s="43">
        <f>IF(Inmatning!L69="","",Inmatning!L69)</f>
      </c>
      <c r="K65" s="43">
        <f>IF(Inmatning!M69="","",Inmatning!M69)</f>
      </c>
      <c r="L65" s="43">
        <f>IF(Inmatning!N69="","",Inmatning!N69)</f>
      </c>
      <c r="M65" s="43">
        <f>IF(Inmatning!O69="","",Inmatning!O69)</f>
      </c>
      <c r="N65" s="43">
        <f>IF(Inmatning!P69="","",Inmatning!P69)</f>
      </c>
      <c r="O65" s="43">
        <f>IF(Inmatning!Q69="","",Inmatning!Q69)</f>
      </c>
      <c r="P65" s="43">
        <f>IF(Inmatning!R69="","",Inmatning!R69)</f>
      </c>
    </row>
    <row r="66" spans="1:16" ht="12.75">
      <c r="A66" s="48">
        <f>IF(Inmatning!A70&lt;&gt;"",IF(Inmatning!B70&lt;&gt;"",CONCATENATE(Inmatning!A70,"~",Inmatning!B70),CONCATENATE(Inmatning!A70,"~")),"")</f>
      </c>
      <c r="B66" s="43">
        <f>IF(Inmatning!D70="","",Inmatning!D70)</f>
      </c>
      <c r="C66" s="43">
        <f>IF(Inmatning!E70="","",Inmatning!E70)</f>
      </c>
      <c r="D66" s="43">
        <f>IF(Inmatning!F70="","",Inmatning!F70)</f>
      </c>
      <c r="E66" s="43">
        <f>IF(Inmatning!G70="","",Inmatning!G70)</f>
      </c>
      <c r="F66" s="43">
        <f>IF(Inmatning!H70="","",Inmatning!H70)</f>
      </c>
      <c r="G66" s="43">
        <f>IF(Inmatning!I70="","",Inmatning!I70)</f>
      </c>
      <c r="H66" s="43">
        <f>IF(Inmatning!J70="","",Inmatning!J70)</f>
      </c>
      <c r="I66" s="43">
        <f>IF(Inmatning!K70="","",Inmatning!K70)</f>
      </c>
      <c r="J66" s="43">
        <f>IF(Inmatning!L70="","",Inmatning!L70)</f>
      </c>
      <c r="K66" s="43">
        <f>IF(Inmatning!M70="","",Inmatning!M70)</f>
      </c>
      <c r="L66" s="43">
        <f>IF(Inmatning!N70="","",Inmatning!N70)</f>
      </c>
      <c r="M66" s="43">
        <f>IF(Inmatning!O70="","",Inmatning!O70)</f>
      </c>
      <c r="N66" s="43">
        <f>IF(Inmatning!P70="","",Inmatning!P70)</f>
      </c>
      <c r="O66" s="43">
        <f>IF(Inmatning!Q70="","",Inmatning!Q70)</f>
      </c>
      <c r="P66" s="43">
        <f>IF(Inmatning!R70="","",Inmatning!R70)</f>
      </c>
    </row>
    <row r="67" spans="1:16" ht="12.75">
      <c r="A67" s="48">
        <f>IF(Inmatning!A71&lt;&gt;"",IF(Inmatning!B71&lt;&gt;"",CONCATENATE(Inmatning!A71,"~",Inmatning!B71),CONCATENATE(Inmatning!A71,"~")),"")</f>
      </c>
      <c r="B67" s="43">
        <f>IF(Inmatning!D71="","",Inmatning!D71)</f>
      </c>
      <c r="C67" s="43">
        <f>IF(Inmatning!E71="","",Inmatning!E71)</f>
      </c>
      <c r="D67" s="43">
        <f>IF(Inmatning!F71="","",Inmatning!F71)</f>
      </c>
      <c r="E67" s="43">
        <f>IF(Inmatning!G71="","",Inmatning!G71)</f>
      </c>
      <c r="F67" s="43">
        <f>IF(Inmatning!H71="","",Inmatning!H71)</f>
      </c>
      <c r="G67" s="43">
        <f>IF(Inmatning!I71="","",Inmatning!I71)</f>
      </c>
      <c r="H67" s="43">
        <f>IF(Inmatning!J71="","",Inmatning!J71)</f>
      </c>
      <c r="I67" s="43">
        <f>IF(Inmatning!K71="","",Inmatning!K71)</f>
      </c>
      <c r="J67" s="43">
        <f>IF(Inmatning!L71="","",Inmatning!L71)</f>
      </c>
      <c r="K67" s="43">
        <f>IF(Inmatning!M71="","",Inmatning!M71)</f>
      </c>
      <c r="L67" s="43">
        <f>IF(Inmatning!N71="","",Inmatning!N71)</f>
      </c>
      <c r="M67" s="43">
        <f>IF(Inmatning!O71="","",Inmatning!O71)</f>
      </c>
      <c r="N67" s="43">
        <f>IF(Inmatning!P71="","",Inmatning!P71)</f>
      </c>
      <c r="O67" s="43">
        <f>IF(Inmatning!Q71="","",Inmatning!Q71)</f>
      </c>
      <c r="P67" s="43">
        <f>IF(Inmatning!R71="","",Inmatning!R71)</f>
      </c>
    </row>
    <row r="68" spans="1:16" ht="12.75">
      <c r="A68" s="48">
        <f>IF(Inmatning!A72&lt;&gt;"",IF(Inmatning!B72&lt;&gt;"",CONCATENATE(Inmatning!A72,"~",Inmatning!B72),CONCATENATE(Inmatning!A72,"~")),"")</f>
      </c>
      <c r="B68" s="43">
        <f>IF(Inmatning!D72="","",Inmatning!D72)</f>
      </c>
      <c r="C68" s="43">
        <f>IF(Inmatning!E72="","",Inmatning!E72)</f>
      </c>
      <c r="D68" s="43">
        <f>IF(Inmatning!F72="","",Inmatning!F72)</f>
      </c>
      <c r="E68" s="43">
        <f>IF(Inmatning!G72="","",Inmatning!G72)</f>
      </c>
      <c r="F68" s="43">
        <f>IF(Inmatning!H72="","",Inmatning!H72)</f>
      </c>
      <c r="G68" s="43">
        <f>IF(Inmatning!I72="","",Inmatning!I72)</f>
      </c>
      <c r="H68" s="43">
        <f>IF(Inmatning!J72="","",Inmatning!J72)</f>
      </c>
      <c r="I68" s="43">
        <f>IF(Inmatning!K72="","",Inmatning!K72)</f>
      </c>
      <c r="J68" s="43">
        <f>IF(Inmatning!L72="","",Inmatning!L72)</f>
      </c>
      <c r="K68" s="43">
        <f>IF(Inmatning!M72="","",Inmatning!M72)</f>
      </c>
      <c r="L68" s="43">
        <f>IF(Inmatning!N72="","",Inmatning!N72)</f>
      </c>
      <c r="M68" s="43">
        <f>IF(Inmatning!O72="","",Inmatning!O72)</f>
      </c>
      <c r="N68" s="43">
        <f>IF(Inmatning!P72="","",Inmatning!P72)</f>
      </c>
      <c r="O68" s="43">
        <f>IF(Inmatning!Q72="","",Inmatning!Q72)</f>
      </c>
      <c r="P68" s="43">
        <f>IF(Inmatning!R72="","",Inmatning!R72)</f>
      </c>
    </row>
    <row r="69" spans="1:16" ht="12.75">
      <c r="A69" s="48">
        <f>IF(Inmatning!A73&lt;&gt;"",IF(Inmatning!B73&lt;&gt;"",CONCATENATE(Inmatning!A73,"~",Inmatning!B73),CONCATENATE(Inmatning!A73,"~")),"")</f>
      </c>
      <c r="B69" s="43">
        <f>IF(Inmatning!D73="","",Inmatning!D73)</f>
      </c>
      <c r="C69" s="43">
        <f>IF(Inmatning!E73="","",Inmatning!E73)</f>
      </c>
      <c r="D69" s="43">
        <f>IF(Inmatning!F73="","",Inmatning!F73)</f>
      </c>
      <c r="E69" s="43">
        <f>IF(Inmatning!G73="","",Inmatning!G73)</f>
      </c>
      <c r="F69" s="43">
        <f>IF(Inmatning!H73="","",Inmatning!H73)</f>
      </c>
      <c r="G69" s="43">
        <f>IF(Inmatning!I73="","",Inmatning!I73)</f>
      </c>
      <c r="H69" s="43">
        <f>IF(Inmatning!J73="","",Inmatning!J73)</f>
      </c>
      <c r="I69" s="43">
        <f>IF(Inmatning!K73="","",Inmatning!K73)</f>
      </c>
      <c r="J69" s="43">
        <f>IF(Inmatning!L73="","",Inmatning!L73)</f>
      </c>
      <c r="K69" s="43">
        <f>IF(Inmatning!M73="","",Inmatning!M73)</f>
      </c>
      <c r="L69" s="43">
        <f>IF(Inmatning!N73="","",Inmatning!N73)</f>
      </c>
      <c r="M69" s="43">
        <f>IF(Inmatning!O73="","",Inmatning!O73)</f>
      </c>
      <c r="N69" s="43">
        <f>IF(Inmatning!P73="","",Inmatning!P73)</f>
      </c>
      <c r="O69" s="43">
        <f>IF(Inmatning!Q73="","",Inmatning!Q73)</f>
      </c>
      <c r="P69" s="43">
        <f>IF(Inmatning!R73="","",Inmatning!R73)</f>
      </c>
    </row>
    <row r="70" spans="1:16" ht="12.75">
      <c r="A70" s="48">
        <f>IF(Inmatning!A74&lt;&gt;"",IF(Inmatning!B74&lt;&gt;"",CONCATENATE(Inmatning!A74,"~",Inmatning!B74),CONCATENATE(Inmatning!A74,"~")),"")</f>
      </c>
      <c r="B70" s="43">
        <f>IF(Inmatning!D74="","",Inmatning!D74)</f>
      </c>
      <c r="C70" s="43">
        <f>IF(Inmatning!E74="","",Inmatning!E74)</f>
      </c>
      <c r="D70" s="43">
        <f>IF(Inmatning!F74="","",Inmatning!F74)</f>
      </c>
      <c r="E70" s="43">
        <f>IF(Inmatning!G74="","",Inmatning!G74)</f>
      </c>
      <c r="F70" s="43">
        <f>IF(Inmatning!H74="","",Inmatning!H74)</f>
      </c>
      <c r="G70" s="43">
        <f>IF(Inmatning!I74="","",Inmatning!I74)</f>
      </c>
      <c r="H70" s="43">
        <f>IF(Inmatning!J74="","",Inmatning!J74)</f>
      </c>
      <c r="I70" s="43">
        <f>IF(Inmatning!K74="","",Inmatning!K74)</f>
      </c>
      <c r="J70" s="43">
        <f>IF(Inmatning!L74="","",Inmatning!L74)</f>
      </c>
      <c r="K70" s="43">
        <f>IF(Inmatning!M74="","",Inmatning!M74)</f>
      </c>
      <c r="L70" s="43">
        <f>IF(Inmatning!N74="","",Inmatning!N74)</f>
      </c>
      <c r="M70" s="43">
        <f>IF(Inmatning!O74="","",Inmatning!O74)</f>
      </c>
      <c r="N70" s="43">
        <f>IF(Inmatning!P74="","",Inmatning!P74)</f>
      </c>
      <c r="O70" s="43">
        <f>IF(Inmatning!Q74="","",Inmatning!Q74)</f>
      </c>
      <c r="P70" s="43">
        <f>IF(Inmatning!R74="","",Inmatning!R74)</f>
      </c>
    </row>
    <row r="71" spans="1:16" ht="12.75">
      <c r="A71" s="48">
        <f>IF(Inmatning!A75&lt;&gt;"",IF(Inmatning!B75&lt;&gt;"",CONCATENATE(Inmatning!A75,"~",Inmatning!B75),CONCATENATE(Inmatning!A75,"~")),"")</f>
      </c>
      <c r="B71" s="43">
        <f>IF(Inmatning!D75="","",Inmatning!D75)</f>
      </c>
      <c r="C71" s="43">
        <f>IF(Inmatning!E75="","",Inmatning!E75)</f>
      </c>
      <c r="D71" s="43">
        <f>IF(Inmatning!F75="","",Inmatning!F75)</f>
      </c>
      <c r="E71" s="43">
        <f>IF(Inmatning!G75="","",Inmatning!G75)</f>
      </c>
      <c r="F71" s="43">
        <f>IF(Inmatning!H75="","",Inmatning!H75)</f>
      </c>
      <c r="G71" s="43">
        <f>IF(Inmatning!I75="","",Inmatning!I75)</f>
      </c>
      <c r="H71" s="43">
        <f>IF(Inmatning!J75="","",Inmatning!J75)</f>
      </c>
      <c r="I71" s="43">
        <f>IF(Inmatning!K75="","",Inmatning!K75)</f>
      </c>
      <c r="J71" s="43">
        <f>IF(Inmatning!L75="","",Inmatning!L75)</f>
      </c>
      <c r="K71" s="43">
        <f>IF(Inmatning!M75="","",Inmatning!M75)</f>
      </c>
      <c r="L71" s="43">
        <f>IF(Inmatning!N75="","",Inmatning!N75)</f>
      </c>
      <c r="M71" s="43">
        <f>IF(Inmatning!O75="","",Inmatning!O75)</f>
      </c>
      <c r="N71" s="43">
        <f>IF(Inmatning!P75="","",Inmatning!P75)</f>
      </c>
      <c r="O71" s="43">
        <f>IF(Inmatning!Q75="","",Inmatning!Q75)</f>
      </c>
      <c r="P71" s="43">
        <f>IF(Inmatning!R75="","",Inmatning!R75)</f>
      </c>
    </row>
    <row r="72" spans="1:16" ht="12.75">
      <c r="A72" s="48">
        <f>IF(Inmatning!A76&lt;&gt;"",IF(Inmatning!B76&lt;&gt;"",CONCATENATE(Inmatning!A76,"~",Inmatning!B76),CONCATENATE(Inmatning!A76,"~")),"")</f>
      </c>
      <c r="B72" s="43">
        <f>IF(Inmatning!D76="","",Inmatning!D76)</f>
      </c>
      <c r="C72" s="43">
        <f>IF(Inmatning!E76="","",Inmatning!E76)</f>
      </c>
      <c r="D72" s="43">
        <f>IF(Inmatning!F76="","",Inmatning!F76)</f>
      </c>
      <c r="E72" s="43">
        <f>IF(Inmatning!G76="","",Inmatning!G76)</f>
      </c>
      <c r="F72" s="43">
        <f>IF(Inmatning!H76="","",Inmatning!H76)</f>
      </c>
      <c r="G72" s="43">
        <f>IF(Inmatning!I76="","",Inmatning!I76)</f>
      </c>
      <c r="H72" s="43">
        <f>IF(Inmatning!J76="","",Inmatning!J76)</f>
      </c>
      <c r="I72" s="43">
        <f>IF(Inmatning!K76="","",Inmatning!K76)</f>
      </c>
      <c r="J72" s="43">
        <f>IF(Inmatning!L76="","",Inmatning!L76)</f>
      </c>
      <c r="K72" s="43">
        <f>IF(Inmatning!M76="","",Inmatning!M76)</f>
      </c>
      <c r="L72" s="43">
        <f>IF(Inmatning!N76="","",Inmatning!N76)</f>
      </c>
      <c r="M72" s="43">
        <f>IF(Inmatning!O76="","",Inmatning!O76)</f>
      </c>
      <c r="N72" s="43">
        <f>IF(Inmatning!P76="","",Inmatning!P76)</f>
      </c>
      <c r="O72" s="43">
        <f>IF(Inmatning!Q76="","",Inmatning!Q76)</f>
      </c>
      <c r="P72" s="43">
        <f>IF(Inmatning!R76="","",Inmatning!R76)</f>
      </c>
    </row>
    <row r="73" spans="1:16" ht="12.75">
      <c r="A73" s="48">
        <f>IF(Inmatning!A77&lt;&gt;"",IF(Inmatning!B77&lt;&gt;"",CONCATENATE(Inmatning!A77,"~",Inmatning!B77),CONCATENATE(Inmatning!A77,"~")),"")</f>
      </c>
      <c r="B73" s="43">
        <f>IF(Inmatning!D77="","",Inmatning!D77)</f>
      </c>
      <c r="C73" s="43">
        <f>IF(Inmatning!E77="","",Inmatning!E77)</f>
      </c>
      <c r="D73" s="43">
        <f>IF(Inmatning!F77="","",Inmatning!F77)</f>
      </c>
      <c r="E73" s="43">
        <f>IF(Inmatning!G77="","",Inmatning!G77)</f>
      </c>
      <c r="F73" s="43">
        <f>IF(Inmatning!H77="","",Inmatning!H77)</f>
      </c>
      <c r="G73" s="43">
        <f>IF(Inmatning!I77="","",Inmatning!I77)</f>
      </c>
      <c r="H73" s="43">
        <f>IF(Inmatning!J77="","",Inmatning!J77)</f>
      </c>
      <c r="I73" s="43">
        <f>IF(Inmatning!K77="","",Inmatning!K77)</f>
      </c>
      <c r="J73" s="43">
        <f>IF(Inmatning!L77="","",Inmatning!L77)</f>
      </c>
      <c r="K73" s="43">
        <f>IF(Inmatning!M77="","",Inmatning!M77)</f>
      </c>
      <c r="L73" s="43">
        <f>IF(Inmatning!N77="","",Inmatning!N77)</f>
      </c>
      <c r="M73" s="43">
        <f>IF(Inmatning!O77="","",Inmatning!O77)</f>
      </c>
      <c r="N73" s="43">
        <f>IF(Inmatning!P77="","",Inmatning!P77)</f>
      </c>
      <c r="O73" s="43">
        <f>IF(Inmatning!Q77="","",Inmatning!Q77)</f>
      </c>
      <c r="P73" s="43">
        <f>IF(Inmatning!R77="","",Inmatning!R77)</f>
      </c>
    </row>
    <row r="74" spans="1:16" ht="12.75">
      <c r="A74" s="48">
        <f>IF(Inmatning!A78&lt;&gt;"",IF(Inmatning!B78&lt;&gt;"",CONCATENATE(Inmatning!A78,"~",Inmatning!B78),CONCATENATE(Inmatning!A78,"~")),"")</f>
      </c>
      <c r="B74" s="43">
        <f>IF(Inmatning!D78="","",Inmatning!D78)</f>
      </c>
      <c r="C74" s="43">
        <f>IF(Inmatning!E78="","",Inmatning!E78)</f>
      </c>
      <c r="D74" s="43">
        <f>IF(Inmatning!F78="","",Inmatning!F78)</f>
      </c>
      <c r="E74" s="43">
        <f>IF(Inmatning!G78="","",Inmatning!G78)</f>
      </c>
      <c r="F74" s="43">
        <f>IF(Inmatning!H78="","",Inmatning!H78)</f>
      </c>
      <c r="G74" s="43">
        <f>IF(Inmatning!I78="","",Inmatning!I78)</f>
      </c>
      <c r="H74" s="43">
        <f>IF(Inmatning!J78="","",Inmatning!J78)</f>
      </c>
      <c r="I74" s="43">
        <f>IF(Inmatning!K78="","",Inmatning!K78)</f>
      </c>
      <c r="J74" s="43">
        <f>IF(Inmatning!L78="","",Inmatning!L78)</f>
      </c>
      <c r="K74" s="43">
        <f>IF(Inmatning!M78="","",Inmatning!M78)</f>
      </c>
      <c r="L74" s="43">
        <f>IF(Inmatning!N78="","",Inmatning!N78)</f>
      </c>
      <c r="M74" s="43">
        <f>IF(Inmatning!O78="","",Inmatning!O78)</f>
      </c>
      <c r="N74" s="43">
        <f>IF(Inmatning!P78="","",Inmatning!P78)</f>
      </c>
      <c r="O74" s="43">
        <f>IF(Inmatning!Q78="","",Inmatning!Q78)</f>
      </c>
      <c r="P74" s="43">
        <f>IF(Inmatning!R78="","",Inmatning!R78)</f>
      </c>
    </row>
    <row r="75" spans="1:16" ht="12.75">
      <c r="A75" s="48">
        <f>IF(Inmatning!A79&lt;&gt;"",IF(Inmatning!B79&lt;&gt;"",CONCATENATE(Inmatning!A79,"~",Inmatning!B79),CONCATENATE(Inmatning!A79,"~")),"")</f>
      </c>
      <c r="B75" s="43">
        <f>IF(Inmatning!D79="","",Inmatning!D79)</f>
      </c>
      <c r="C75" s="43">
        <f>IF(Inmatning!E79="","",Inmatning!E79)</f>
      </c>
      <c r="D75" s="43">
        <f>IF(Inmatning!F79="","",Inmatning!F79)</f>
      </c>
      <c r="E75" s="43">
        <f>IF(Inmatning!G79="","",Inmatning!G79)</f>
      </c>
      <c r="F75" s="43">
        <f>IF(Inmatning!H79="","",Inmatning!H79)</f>
      </c>
      <c r="G75" s="43">
        <f>IF(Inmatning!I79="","",Inmatning!I79)</f>
      </c>
      <c r="H75" s="43">
        <f>IF(Inmatning!J79="","",Inmatning!J79)</f>
      </c>
      <c r="I75" s="43">
        <f>IF(Inmatning!K79="","",Inmatning!K79)</f>
      </c>
      <c r="J75" s="43">
        <f>IF(Inmatning!L79="","",Inmatning!L79)</f>
      </c>
      <c r="K75" s="43">
        <f>IF(Inmatning!M79="","",Inmatning!M79)</f>
      </c>
      <c r="L75" s="43">
        <f>IF(Inmatning!N79="","",Inmatning!N79)</f>
      </c>
      <c r="M75" s="43">
        <f>IF(Inmatning!O79="","",Inmatning!O79)</f>
      </c>
      <c r="N75" s="43">
        <f>IF(Inmatning!P79="","",Inmatning!P79)</f>
      </c>
      <c r="O75" s="43">
        <f>IF(Inmatning!Q79="","",Inmatning!Q79)</f>
      </c>
      <c r="P75" s="43">
        <f>IF(Inmatning!R79="","",Inmatning!R79)</f>
      </c>
    </row>
    <row r="76" spans="1:16" ht="12.75">
      <c r="A76" s="48">
        <f>IF(Inmatning!A80&lt;&gt;"",IF(Inmatning!B80&lt;&gt;"",CONCATENATE(Inmatning!A80,"~",Inmatning!B80),CONCATENATE(Inmatning!A80,"~")),"")</f>
      </c>
      <c r="B76" s="43">
        <f>IF(Inmatning!D80="","",Inmatning!D80)</f>
      </c>
      <c r="C76" s="43">
        <f>IF(Inmatning!E80="","",Inmatning!E80)</f>
      </c>
      <c r="D76" s="43">
        <f>IF(Inmatning!F80="","",Inmatning!F80)</f>
      </c>
      <c r="E76" s="43">
        <f>IF(Inmatning!G80="","",Inmatning!G80)</f>
      </c>
      <c r="F76" s="43">
        <f>IF(Inmatning!H80="","",Inmatning!H80)</f>
      </c>
      <c r="G76" s="43">
        <f>IF(Inmatning!I80="","",Inmatning!I80)</f>
      </c>
      <c r="H76" s="43">
        <f>IF(Inmatning!J80="","",Inmatning!J80)</f>
      </c>
      <c r="I76" s="43">
        <f>IF(Inmatning!K80="","",Inmatning!K80)</f>
      </c>
      <c r="J76" s="43">
        <f>IF(Inmatning!L80="","",Inmatning!L80)</f>
      </c>
      <c r="K76" s="43">
        <f>IF(Inmatning!M80="","",Inmatning!M80)</f>
      </c>
      <c r="L76" s="43">
        <f>IF(Inmatning!N80="","",Inmatning!N80)</f>
      </c>
      <c r="M76" s="43">
        <f>IF(Inmatning!O80="","",Inmatning!O80)</f>
      </c>
      <c r="N76" s="43">
        <f>IF(Inmatning!P80="","",Inmatning!P80)</f>
      </c>
      <c r="O76" s="43">
        <f>IF(Inmatning!Q80="","",Inmatning!Q80)</f>
      </c>
      <c r="P76" s="43">
        <f>IF(Inmatning!R80="","",Inmatning!R80)</f>
      </c>
    </row>
    <row r="77" spans="1:16" ht="12.75">
      <c r="A77" s="48">
        <f>IF(Inmatning!A81&lt;&gt;"",IF(Inmatning!B81&lt;&gt;"",CONCATENATE(Inmatning!A81,"~",Inmatning!B81),CONCATENATE(Inmatning!A81,"~")),"")</f>
      </c>
      <c r="B77" s="43">
        <f>IF(Inmatning!D81="","",Inmatning!D81)</f>
      </c>
      <c r="C77" s="43">
        <f>IF(Inmatning!E81="","",Inmatning!E81)</f>
      </c>
      <c r="D77" s="43">
        <f>IF(Inmatning!F81="","",Inmatning!F81)</f>
      </c>
      <c r="E77" s="43">
        <f>IF(Inmatning!G81="","",Inmatning!G81)</f>
      </c>
      <c r="F77" s="43">
        <f>IF(Inmatning!H81="","",Inmatning!H81)</f>
      </c>
      <c r="G77" s="43">
        <f>IF(Inmatning!I81="","",Inmatning!I81)</f>
      </c>
      <c r="H77" s="43">
        <f>IF(Inmatning!J81="","",Inmatning!J81)</f>
      </c>
      <c r="I77" s="43">
        <f>IF(Inmatning!K81="","",Inmatning!K81)</f>
      </c>
      <c r="J77" s="43">
        <f>IF(Inmatning!L81="","",Inmatning!L81)</f>
      </c>
      <c r="K77" s="43">
        <f>IF(Inmatning!M81="","",Inmatning!M81)</f>
      </c>
      <c r="L77" s="43">
        <f>IF(Inmatning!N81="","",Inmatning!N81)</f>
      </c>
      <c r="M77" s="43">
        <f>IF(Inmatning!O81="","",Inmatning!O81)</f>
      </c>
      <c r="N77" s="43">
        <f>IF(Inmatning!P81="","",Inmatning!P81)</f>
      </c>
      <c r="O77" s="43">
        <f>IF(Inmatning!Q81="","",Inmatning!Q81)</f>
      </c>
      <c r="P77" s="43">
        <f>IF(Inmatning!R81="","",Inmatning!R81)</f>
      </c>
    </row>
    <row r="78" spans="1:16" ht="12.75">
      <c r="A78" s="48">
        <f>IF(Inmatning!A82&lt;&gt;"",IF(Inmatning!B82&lt;&gt;"",CONCATENATE(Inmatning!A82,"~",Inmatning!B82),CONCATENATE(Inmatning!A82,"~")),"")</f>
      </c>
      <c r="B78" s="43">
        <f>IF(Inmatning!D82="","",Inmatning!D82)</f>
      </c>
      <c r="C78" s="43">
        <f>IF(Inmatning!E82="","",Inmatning!E82)</f>
      </c>
      <c r="D78" s="43">
        <f>IF(Inmatning!F82="","",Inmatning!F82)</f>
      </c>
      <c r="E78" s="43">
        <f>IF(Inmatning!G82="","",Inmatning!G82)</f>
      </c>
      <c r="F78" s="43">
        <f>IF(Inmatning!H82="","",Inmatning!H82)</f>
      </c>
      <c r="G78" s="43">
        <f>IF(Inmatning!I82="","",Inmatning!I82)</f>
      </c>
      <c r="H78" s="43">
        <f>IF(Inmatning!J82="","",Inmatning!J82)</f>
      </c>
      <c r="I78" s="43">
        <f>IF(Inmatning!K82="","",Inmatning!K82)</f>
      </c>
      <c r="J78" s="43">
        <f>IF(Inmatning!L82="","",Inmatning!L82)</f>
      </c>
      <c r="K78" s="43">
        <f>IF(Inmatning!M82="","",Inmatning!M82)</f>
      </c>
      <c r="L78" s="43">
        <f>IF(Inmatning!N82="","",Inmatning!N82)</f>
      </c>
      <c r="M78" s="43">
        <f>IF(Inmatning!O82="","",Inmatning!O82)</f>
      </c>
      <c r="N78" s="43">
        <f>IF(Inmatning!P82="","",Inmatning!P82)</f>
      </c>
      <c r="O78" s="43">
        <f>IF(Inmatning!Q82="","",Inmatning!Q82)</f>
      </c>
      <c r="P78" s="43">
        <f>IF(Inmatning!R82="","",Inmatning!R82)</f>
      </c>
    </row>
    <row r="79" spans="1:16" ht="12.75">
      <c r="A79" s="48">
        <f>IF(Inmatning!A83&lt;&gt;"",IF(Inmatning!B83&lt;&gt;"",CONCATENATE(Inmatning!A83,"~",Inmatning!B83),CONCATENATE(Inmatning!A83,"~")),"")</f>
      </c>
      <c r="B79" s="43">
        <f>IF(Inmatning!D83="","",Inmatning!D83)</f>
      </c>
      <c r="C79" s="43">
        <f>IF(Inmatning!E83="","",Inmatning!E83)</f>
      </c>
      <c r="D79" s="43">
        <f>IF(Inmatning!F83="","",Inmatning!F83)</f>
      </c>
      <c r="E79" s="43">
        <f>IF(Inmatning!G83="","",Inmatning!G83)</f>
      </c>
      <c r="F79" s="43">
        <f>IF(Inmatning!H83="","",Inmatning!H83)</f>
      </c>
      <c r="G79" s="43">
        <f>IF(Inmatning!I83="","",Inmatning!I83)</f>
      </c>
      <c r="H79" s="43">
        <f>IF(Inmatning!J83="","",Inmatning!J83)</f>
      </c>
      <c r="I79" s="43">
        <f>IF(Inmatning!K83="","",Inmatning!K83)</f>
      </c>
      <c r="J79" s="43">
        <f>IF(Inmatning!L83="","",Inmatning!L83)</f>
      </c>
      <c r="K79" s="43">
        <f>IF(Inmatning!M83="","",Inmatning!M83)</f>
      </c>
      <c r="L79" s="43">
        <f>IF(Inmatning!N83="","",Inmatning!N83)</f>
      </c>
      <c r="M79" s="43">
        <f>IF(Inmatning!O83="","",Inmatning!O83)</f>
      </c>
      <c r="N79" s="43">
        <f>IF(Inmatning!P83="","",Inmatning!P83)</f>
      </c>
      <c r="O79" s="43">
        <f>IF(Inmatning!Q83="","",Inmatning!Q83)</f>
      </c>
      <c r="P79" s="43">
        <f>IF(Inmatning!R83="","",Inmatning!R83)</f>
      </c>
    </row>
    <row r="80" spans="1:16" ht="12.75">
      <c r="A80" s="48">
        <f>IF(Inmatning!A84&lt;&gt;"",IF(Inmatning!B84&lt;&gt;"",CONCATENATE(Inmatning!A84,"~",Inmatning!B84),CONCATENATE(Inmatning!A84,"~")),"")</f>
      </c>
      <c r="B80" s="43">
        <f>IF(Inmatning!D84="","",Inmatning!D84)</f>
      </c>
      <c r="C80" s="43">
        <f>IF(Inmatning!E84="","",Inmatning!E84)</f>
      </c>
      <c r="D80" s="43">
        <f>IF(Inmatning!F84="","",Inmatning!F84)</f>
      </c>
      <c r="E80" s="43">
        <f>IF(Inmatning!G84="","",Inmatning!G84)</f>
      </c>
      <c r="F80" s="43">
        <f>IF(Inmatning!H84="","",Inmatning!H84)</f>
      </c>
      <c r="G80" s="43">
        <f>IF(Inmatning!I84="","",Inmatning!I84)</f>
      </c>
      <c r="H80" s="43">
        <f>IF(Inmatning!J84="","",Inmatning!J84)</f>
      </c>
      <c r="I80" s="43">
        <f>IF(Inmatning!K84="","",Inmatning!K84)</f>
      </c>
      <c r="J80" s="43">
        <f>IF(Inmatning!L84="","",Inmatning!L84)</f>
      </c>
      <c r="K80" s="43">
        <f>IF(Inmatning!M84="","",Inmatning!M84)</f>
      </c>
      <c r="L80" s="43">
        <f>IF(Inmatning!N84="","",Inmatning!N84)</f>
      </c>
      <c r="M80" s="43">
        <f>IF(Inmatning!O84="","",Inmatning!O84)</f>
      </c>
      <c r="N80" s="43">
        <f>IF(Inmatning!P84="","",Inmatning!P84)</f>
      </c>
      <c r="O80" s="43">
        <f>IF(Inmatning!Q84="","",Inmatning!Q84)</f>
      </c>
      <c r="P80" s="43">
        <f>IF(Inmatning!R84="","",Inmatning!R84)</f>
      </c>
    </row>
    <row r="81" spans="1:16" ht="12.75">
      <c r="A81" s="48">
        <f>IF(Inmatning!A85&lt;&gt;"",IF(Inmatning!B85&lt;&gt;"",CONCATENATE(Inmatning!A85,"~",Inmatning!B85),CONCATENATE(Inmatning!A85,"~")),"")</f>
      </c>
      <c r="B81" s="43">
        <f>IF(Inmatning!D85="","",Inmatning!D85)</f>
      </c>
      <c r="C81" s="43">
        <f>IF(Inmatning!E85="","",Inmatning!E85)</f>
      </c>
      <c r="D81" s="43">
        <f>IF(Inmatning!F85="","",Inmatning!F85)</f>
      </c>
      <c r="E81" s="43">
        <f>IF(Inmatning!G85="","",Inmatning!G85)</f>
      </c>
      <c r="F81" s="43">
        <f>IF(Inmatning!H85="","",Inmatning!H85)</f>
      </c>
      <c r="G81" s="43">
        <f>IF(Inmatning!I85="","",Inmatning!I85)</f>
      </c>
      <c r="H81" s="43">
        <f>IF(Inmatning!J85="","",Inmatning!J85)</f>
      </c>
      <c r="I81" s="43">
        <f>IF(Inmatning!K85="","",Inmatning!K85)</f>
      </c>
      <c r="J81" s="43">
        <f>IF(Inmatning!L85="","",Inmatning!L85)</f>
      </c>
      <c r="K81" s="43">
        <f>IF(Inmatning!M85="","",Inmatning!M85)</f>
      </c>
      <c r="L81" s="43">
        <f>IF(Inmatning!N85="","",Inmatning!N85)</f>
      </c>
      <c r="M81" s="43">
        <f>IF(Inmatning!O85="","",Inmatning!O85)</f>
      </c>
      <c r="N81" s="43">
        <f>IF(Inmatning!P85="","",Inmatning!P85)</f>
      </c>
      <c r="O81" s="43">
        <f>IF(Inmatning!Q85="","",Inmatning!Q85)</f>
      </c>
      <c r="P81" s="43">
        <f>IF(Inmatning!R85="","",Inmatning!R85)</f>
      </c>
    </row>
    <row r="82" spans="1:16" ht="12.75">
      <c r="A82" s="48">
        <f>IF(Inmatning!A86&lt;&gt;"",IF(Inmatning!B86&lt;&gt;"",CONCATENATE(Inmatning!A86,"~",Inmatning!B86),CONCATENATE(Inmatning!A86,"~")),"")</f>
      </c>
      <c r="B82" s="43">
        <f>IF(Inmatning!D86="","",Inmatning!D86)</f>
      </c>
      <c r="C82" s="43">
        <f>IF(Inmatning!E86="","",Inmatning!E86)</f>
      </c>
      <c r="D82" s="43">
        <f>IF(Inmatning!F86="","",Inmatning!F86)</f>
      </c>
      <c r="E82" s="43">
        <f>IF(Inmatning!G86="","",Inmatning!G86)</f>
      </c>
      <c r="F82" s="43">
        <f>IF(Inmatning!H86="","",Inmatning!H86)</f>
      </c>
      <c r="G82" s="43">
        <f>IF(Inmatning!I86="","",Inmatning!I86)</f>
      </c>
      <c r="H82" s="43">
        <f>IF(Inmatning!J86="","",Inmatning!J86)</f>
      </c>
      <c r="I82" s="43">
        <f>IF(Inmatning!K86="","",Inmatning!K86)</f>
      </c>
      <c r="J82" s="43">
        <f>IF(Inmatning!L86="","",Inmatning!L86)</f>
      </c>
      <c r="K82" s="43">
        <f>IF(Inmatning!M86="","",Inmatning!M86)</f>
      </c>
      <c r="L82" s="43">
        <f>IF(Inmatning!N86="","",Inmatning!N86)</f>
      </c>
      <c r="M82" s="43">
        <f>IF(Inmatning!O86="","",Inmatning!O86)</f>
      </c>
      <c r="N82" s="43">
        <f>IF(Inmatning!P86="","",Inmatning!P86)</f>
      </c>
      <c r="O82" s="43">
        <f>IF(Inmatning!Q86="","",Inmatning!Q86)</f>
      </c>
      <c r="P82" s="43">
        <f>IF(Inmatning!R86="","",Inmatning!R86)</f>
      </c>
    </row>
    <row r="83" spans="1:16" ht="12.75">
      <c r="A83" s="48">
        <f>IF(Inmatning!A87&lt;&gt;"",IF(Inmatning!B87&lt;&gt;"",CONCATENATE(Inmatning!A87,"~",Inmatning!B87),CONCATENATE(Inmatning!A87,"~")),"")</f>
      </c>
      <c r="B83" s="43">
        <f>IF(Inmatning!D87="","",Inmatning!D87)</f>
      </c>
      <c r="C83" s="43">
        <f>IF(Inmatning!E87="","",Inmatning!E87)</f>
      </c>
      <c r="D83" s="43">
        <f>IF(Inmatning!F87="","",Inmatning!F87)</f>
      </c>
      <c r="E83" s="43">
        <f>IF(Inmatning!G87="","",Inmatning!G87)</f>
      </c>
      <c r="F83" s="43">
        <f>IF(Inmatning!H87="","",Inmatning!H87)</f>
      </c>
      <c r="G83" s="43">
        <f>IF(Inmatning!I87="","",Inmatning!I87)</f>
      </c>
      <c r="H83" s="43">
        <f>IF(Inmatning!J87="","",Inmatning!J87)</f>
      </c>
      <c r="I83" s="43">
        <f>IF(Inmatning!K87="","",Inmatning!K87)</f>
      </c>
      <c r="J83" s="43">
        <f>IF(Inmatning!L87="","",Inmatning!L87)</f>
      </c>
      <c r="K83" s="43">
        <f>IF(Inmatning!M87="","",Inmatning!M87)</f>
      </c>
      <c r="L83" s="43">
        <f>IF(Inmatning!N87="","",Inmatning!N87)</f>
      </c>
      <c r="M83" s="43">
        <f>IF(Inmatning!O87="","",Inmatning!O87)</f>
      </c>
      <c r="N83" s="43">
        <f>IF(Inmatning!P87="","",Inmatning!P87)</f>
      </c>
      <c r="O83" s="43">
        <f>IF(Inmatning!Q87="","",Inmatning!Q87)</f>
      </c>
      <c r="P83" s="43">
        <f>IF(Inmatning!R87="","",Inmatning!R87)</f>
      </c>
    </row>
    <row r="84" spans="1:16" ht="12.75">
      <c r="A84" s="48">
        <f>IF(Inmatning!A88&lt;&gt;"",IF(Inmatning!B88&lt;&gt;"",CONCATENATE(Inmatning!A88,"~",Inmatning!B88),CONCATENATE(Inmatning!A88,"~")),"")</f>
      </c>
      <c r="B84" s="43">
        <f>IF(Inmatning!D88="","",Inmatning!D88)</f>
      </c>
      <c r="C84" s="43">
        <f>IF(Inmatning!E88="","",Inmatning!E88)</f>
      </c>
      <c r="D84" s="43">
        <f>IF(Inmatning!F88="","",Inmatning!F88)</f>
      </c>
      <c r="E84" s="43">
        <f>IF(Inmatning!G88="","",Inmatning!G88)</f>
      </c>
      <c r="F84" s="43">
        <f>IF(Inmatning!H88="","",Inmatning!H88)</f>
      </c>
      <c r="G84" s="43">
        <f>IF(Inmatning!I88="","",Inmatning!I88)</f>
      </c>
      <c r="H84" s="43">
        <f>IF(Inmatning!J88="","",Inmatning!J88)</f>
      </c>
      <c r="I84" s="43">
        <f>IF(Inmatning!K88="","",Inmatning!K88)</f>
      </c>
      <c r="J84" s="43">
        <f>IF(Inmatning!L88="","",Inmatning!L88)</f>
      </c>
      <c r="K84" s="43">
        <f>IF(Inmatning!M88="","",Inmatning!M88)</f>
      </c>
      <c r="L84" s="43">
        <f>IF(Inmatning!N88="","",Inmatning!N88)</f>
      </c>
      <c r="M84" s="43">
        <f>IF(Inmatning!O88="","",Inmatning!O88)</f>
      </c>
      <c r="N84" s="43">
        <f>IF(Inmatning!P88="","",Inmatning!P88)</f>
      </c>
      <c r="O84" s="43">
        <f>IF(Inmatning!Q88="","",Inmatning!Q88)</f>
      </c>
      <c r="P84" s="43">
        <f>IF(Inmatning!R88="","",Inmatning!R88)</f>
      </c>
    </row>
    <row r="85" spans="1:16" ht="12.75">
      <c r="A85" s="48">
        <f>IF(Inmatning!A89&lt;&gt;"",IF(Inmatning!B89&lt;&gt;"",CONCATENATE(Inmatning!A89,"~",Inmatning!B89),CONCATENATE(Inmatning!A89,"~")),"")</f>
      </c>
      <c r="B85" s="43">
        <f>IF(Inmatning!D89="","",Inmatning!D89)</f>
      </c>
      <c r="C85" s="43">
        <f>IF(Inmatning!E89="","",Inmatning!E89)</f>
      </c>
      <c r="D85" s="43">
        <f>IF(Inmatning!F89="","",Inmatning!F89)</f>
      </c>
      <c r="E85" s="43">
        <f>IF(Inmatning!G89="","",Inmatning!G89)</f>
      </c>
      <c r="F85" s="43">
        <f>IF(Inmatning!H89="","",Inmatning!H89)</f>
      </c>
      <c r="G85" s="43">
        <f>IF(Inmatning!I89="","",Inmatning!I89)</f>
      </c>
      <c r="H85" s="43">
        <f>IF(Inmatning!J89="","",Inmatning!J89)</f>
      </c>
      <c r="I85" s="43">
        <f>IF(Inmatning!K89="","",Inmatning!K89)</f>
      </c>
      <c r="J85" s="43">
        <f>IF(Inmatning!L89="","",Inmatning!L89)</f>
      </c>
      <c r="K85" s="43">
        <f>IF(Inmatning!M89="","",Inmatning!M89)</f>
      </c>
      <c r="L85" s="43">
        <f>IF(Inmatning!N89="","",Inmatning!N89)</f>
      </c>
      <c r="M85" s="43">
        <f>IF(Inmatning!O89="","",Inmatning!O89)</f>
      </c>
      <c r="N85" s="43">
        <f>IF(Inmatning!P89="","",Inmatning!P89)</f>
      </c>
      <c r="O85" s="43">
        <f>IF(Inmatning!Q89="","",Inmatning!Q89)</f>
      </c>
      <c r="P85" s="43">
        <f>IF(Inmatning!R89="","",Inmatning!R89)</f>
      </c>
    </row>
    <row r="86" spans="1:16" ht="12.75">
      <c r="A86" s="48">
        <f>IF(Inmatning!A90&lt;&gt;"",IF(Inmatning!B90&lt;&gt;"",CONCATENATE(Inmatning!A90,"~",Inmatning!B90),CONCATENATE(Inmatning!A90,"~")),"")</f>
      </c>
      <c r="B86" s="43">
        <f>IF(Inmatning!D90="","",Inmatning!D90)</f>
      </c>
      <c r="C86" s="43">
        <f>IF(Inmatning!E90="","",Inmatning!E90)</f>
      </c>
      <c r="D86" s="43">
        <f>IF(Inmatning!F90="","",Inmatning!F90)</f>
      </c>
      <c r="E86" s="43">
        <f>IF(Inmatning!G90="","",Inmatning!G90)</f>
      </c>
      <c r="F86" s="43">
        <f>IF(Inmatning!H90="","",Inmatning!H90)</f>
      </c>
      <c r="G86" s="43">
        <f>IF(Inmatning!I90="","",Inmatning!I90)</f>
      </c>
      <c r="H86" s="43">
        <f>IF(Inmatning!J90="","",Inmatning!J90)</f>
      </c>
      <c r="I86" s="43">
        <f>IF(Inmatning!K90="","",Inmatning!K90)</f>
      </c>
      <c r="J86" s="43">
        <f>IF(Inmatning!L90="","",Inmatning!L90)</f>
      </c>
      <c r="K86" s="43">
        <f>IF(Inmatning!M90="","",Inmatning!M90)</f>
      </c>
      <c r="L86" s="43">
        <f>IF(Inmatning!N90="","",Inmatning!N90)</f>
      </c>
      <c r="M86" s="43">
        <f>IF(Inmatning!O90="","",Inmatning!O90)</f>
      </c>
      <c r="N86" s="43">
        <f>IF(Inmatning!P90="","",Inmatning!P90)</f>
      </c>
      <c r="O86" s="43">
        <f>IF(Inmatning!Q90="","",Inmatning!Q90)</f>
      </c>
      <c r="P86" s="43">
        <f>IF(Inmatning!R90="","",Inmatning!R90)</f>
      </c>
    </row>
    <row r="87" spans="1:16" ht="12.75">
      <c r="A87" s="48">
        <f>IF(Inmatning!A91&lt;&gt;"",IF(Inmatning!B91&lt;&gt;"",CONCATENATE(Inmatning!A91,"~",Inmatning!B91),CONCATENATE(Inmatning!A91,"~")),"")</f>
      </c>
      <c r="B87" s="43">
        <f>IF(Inmatning!D91="","",Inmatning!D91)</f>
      </c>
      <c r="C87" s="43">
        <f>IF(Inmatning!E91="","",Inmatning!E91)</f>
      </c>
      <c r="D87" s="43">
        <f>IF(Inmatning!F91="","",Inmatning!F91)</f>
      </c>
      <c r="E87" s="43">
        <f>IF(Inmatning!G91="","",Inmatning!G91)</f>
      </c>
      <c r="F87" s="43">
        <f>IF(Inmatning!H91="","",Inmatning!H91)</f>
      </c>
      <c r="G87" s="43">
        <f>IF(Inmatning!I91="","",Inmatning!I91)</f>
      </c>
      <c r="H87" s="43">
        <f>IF(Inmatning!J91="","",Inmatning!J91)</f>
      </c>
      <c r="I87" s="43">
        <f>IF(Inmatning!K91="","",Inmatning!K91)</f>
      </c>
      <c r="J87" s="43">
        <f>IF(Inmatning!L91="","",Inmatning!L91)</f>
      </c>
      <c r="K87" s="43">
        <f>IF(Inmatning!M91="","",Inmatning!M91)</f>
      </c>
      <c r="L87" s="43">
        <f>IF(Inmatning!N91="","",Inmatning!N91)</f>
      </c>
      <c r="M87" s="43">
        <f>IF(Inmatning!O91="","",Inmatning!O91)</f>
      </c>
      <c r="N87" s="43">
        <f>IF(Inmatning!P91="","",Inmatning!P91)</f>
      </c>
      <c r="O87" s="43">
        <f>IF(Inmatning!Q91="","",Inmatning!Q91)</f>
      </c>
      <c r="P87" s="43">
        <f>IF(Inmatning!R91="","",Inmatning!R91)</f>
      </c>
    </row>
    <row r="88" spans="1:16" ht="12.75">
      <c r="A88" s="48">
        <f>IF(Inmatning!A92&lt;&gt;"",IF(Inmatning!B92&lt;&gt;"",CONCATENATE(Inmatning!A92,"~",Inmatning!B92),CONCATENATE(Inmatning!A92,"~")),"")</f>
      </c>
      <c r="B88" s="43">
        <f>IF(Inmatning!D92="","",Inmatning!D92)</f>
      </c>
      <c r="C88" s="43">
        <f>IF(Inmatning!E92="","",Inmatning!E92)</f>
      </c>
      <c r="D88" s="43">
        <f>IF(Inmatning!F92="","",Inmatning!F92)</f>
      </c>
      <c r="E88" s="43">
        <f>IF(Inmatning!G92="","",Inmatning!G92)</f>
      </c>
      <c r="F88" s="43">
        <f>IF(Inmatning!H92="","",Inmatning!H92)</f>
      </c>
      <c r="G88" s="43">
        <f>IF(Inmatning!I92="","",Inmatning!I92)</f>
      </c>
      <c r="H88" s="43">
        <f>IF(Inmatning!J92="","",Inmatning!J92)</f>
      </c>
      <c r="I88" s="43">
        <f>IF(Inmatning!K92="","",Inmatning!K92)</f>
      </c>
      <c r="J88" s="43">
        <f>IF(Inmatning!L92="","",Inmatning!L92)</f>
      </c>
      <c r="K88" s="43">
        <f>IF(Inmatning!M92="","",Inmatning!M92)</f>
      </c>
      <c r="L88" s="43">
        <f>IF(Inmatning!N92="","",Inmatning!N92)</f>
      </c>
      <c r="M88" s="43">
        <f>IF(Inmatning!O92="","",Inmatning!O92)</f>
      </c>
      <c r="N88" s="43">
        <f>IF(Inmatning!P92="","",Inmatning!P92)</f>
      </c>
      <c r="O88" s="43">
        <f>IF(Inmatning!Q92="","",Inmatning!Q92)</f>
      </c>
      <c r="P88" s="43">
        <f>IF(Inmatning!R92="","",Inmatning!R92)</f>
      </c>
    </row>
    <row r="89" spans="1:16" ht="12.75">
      <c r="A89" s="48">
        <f>IF(Inmatning!A93&lt;&gt;"",IF(Inmatning!B93&lt;&gt;"",CONCATENATE(Inmatning!A93,"~",Inmatning!B93),CONCATENATE(Inmatning!A93,"~")),"")</f>
      </c>
      <c r="B89" s="43">
        <f>IF(Inmatning!D93="","",Inmatning!D93)</f>
      </c>
      <c r="C89" s="43">
        <f>IF(Inmatning!E93="","",Inmatning!E93)</f>
      </c>
      <c r="D89" s="43">
        <f>IF(Inmatning!F93="","",Inmatning!F93)</f>
      </c>
      <c r="E89" s="43">
        <f>IF(Inmatning!G93="","",Inmatning!G93)</f>
      </c>
      <c r="F89" s="43">
        <f>IF(Inmatning!H93="","",Inmatning!H93)</f>
      </c>
      <c r="G89" s="43">
        <f>IF(Inmatning!I93="","",Inmatning!I93)</f>
      </c>
      <c r="H89" s="43">
        <f>IF(Inmatning!J93="","",Inmatning!J93)</f>
      </c>
      <c r="I89" s="43">
        <f>IF(Inmatning!K93="","",Inmatning!K93)</f>
      </c>
      <c r="J89" s="43">
        <f>IF(Inmatning!L93="","",Inmatning!L93)</f>
      </c>
      <c r="K89" s="43">
        <f>IF(Inmatning!M93="","",Inmatning!M93)</f>
      </c>
      <c r="L89" s="43">
        <f>IF(Inmatning!N93="","",Inmatning!N93)</f>
      </c>
      <c r="M89" s="43">
        <f>IF(Inmatning!O93="","",Inmatning!O93)</f>
      </c>
      <c r="N89" s="43">
        <f>IF(Inmatning!P93="","",Inmatning!P93)</f>
      </c>
      <c r="O89" s="43">
        <f>IF(Inmatning!Q93="","",Inmatning!Q93)</f>
      </c>
      <c r="P89" s="43">
        <f>IF(Inmatning!R93="","",Inmatning!R93)</f>
      </c>
    </row>
    <row r="90" spans="1:16" ht="12.75">
      <c r="A90" s="48">
        <f>IF(Inmatning!A94&lt;&gt;"",IF(Inmatning!B94&lt;&gt;"",CONCATENATE(Inmatning!A94,"~",Inmatning!B94),CONCATENATE(Inmatning!A94,"~")),"")</f>
      </c>
      <c r="B90" s="43">
        <f>IF(Inmatning!D94="","",Inmatning!D94)</f>
      </c>
      <c r="C90" s="43">
        <f>IF(Inmatning!E94="","",Inmatning!E94)</f>
      </c>
      <c r="D90" s="43">
        <f>IF(Inmatning!F94="","",Inmatning!F94)</f>
      </c>
      <c r="E90" s="43">
        <f>IF(Inmatning!G94="","",Inmatning!G94)</f>
      </c>
      <c r="F90" s="43">
        <f>IF(Inmatning!H94="","",Inmatning!H94)</f>
      </c>
      <c r="G90" s="43">
        <f>IF(Inmatning!I94="","",Inmatning!I94)</f>
      </c>
      <c r="H90" s="43">
        <f>IF(Inmatning!J94="","",Inmatning!J94)</f>
      </c>
      <c r="I90" s="43">
        <f>IF(Inmatning!K94="","",Inmatning!K94)</f>
      </c>
      <c r="J90" s="43">
        <f>IF(Inmatning!L94="","",Inmatning!L94)</f>
      </c>
      <c r="K90" s="43">
        <f>IF(Inmatning!M94="","",Inmatning!M94)</f>
      </c>
      <c r="L90" s="43">
        <f>IF(Inmatning!N94="","",Inmatning!N94)</f>
      </c>
      <c r="M90" s="43">
        <f>IF(Inmatning!O94="","",Inmatning!O94)</f>
      </c>
      <c r="N90" s="43">
        <f>IF(Inmatning!P94="","",Inmatning!P94)</f>
      </c>
      <c r="O90" s="43">
        <f>IF(Inmatning!Q94="","",Inmatning!Q94)</f>
      </c>
      <c r="P90" s="43">
        <f>IF(Inmatning!R94="","",Inmatning!R94)</f>
      </c>
    </row>
    <row r="91" spans="1:16" ht="12.75">
      <c r="A91" s="48">
        <f>IF(Inmatning!A95&lt;&gt;"",IF(Inmatning!B95&lt;&gt;"",CONCATENATE(Inmatning!A95,"~",Inmatning!B95),CONCATENATE(Inmatning!A95,"~")),"")</f>
      </c>
      <c r="B91" s="43">
        <f>IF(Inmatning!D95="","",Inmatning!D95)</f>
      </c>
      <c r="C91" s="43">
        <f>IF(Inmatning!E95="","",Inmatning!E95)</f>
      </c>
      <c r="D91" s="43">
        <f>IF(Inmatning!F95="","",Inmatning!F95)</f>
      </c>
      <c r="E91" s="43">
        <f>IF(Inmatning!G95="","",Inmatning!G95)</f>
      </c>
      <c r="F91" s="43">
        <f>IF(Inmatning!H95="","",Inmatning!H95)</f>
      </c>
      <c r="G91" s="43">
        <f>IF(Inmatning!I95="","",Inmatning!I95)</f>
      </c>
      <c r="H91" s="43">
        <f>IF(Inmatning!J95="","",Inmatning!J95)</f>
      </c>
      <c r="I91" s="43">
        <f>IF(Inmatning!K95="","",Inmatning!K95)</f>
      </c>
      <c r="J91" s="43">
        <f>IF(Inmatning!L95="","",Inmatning!L95)</f>
      </c>
      <c r="K91" s="43">
        <f>IF(Inmatning!M95="","",Inmatning!M95)</f>
      </c>
      <c r="L91" s="43">
        <f>IF(Inmatning!N95="","",Inmatning!N95)</f>
      </c>
      <c r="M91" s="43">
        <f>IF(Inmatning!O95="","",Inmatning!O95)</f>
      </c>
      <c r="N91" s="43">
        <f>IF(Inmatning!P95="","",Inmatning!P95)</f>
      </c>
      <c r="O91" s="43">
        <f>IF(Inmatning!Q95="","",Inmatning!Q95)</f>
      </c>
      <c r="P91" s="43">
        <f>IF(Inmatning!R95="","",Inmatning!R95)</f>
      </c>
    </row>
    <row r="92" spans="1:16" ht="12.75">
      <c r="A92" s="48">
        <f>IF(Inmatning!A96&lt;&gt;"",IF(Inmatning!B96&lt;&gt;"",CONCATENATE(Inmatning!A96,"~",Inmatning!B96),CONCATENATE(Inmatning!A96,"~")),"")</f>
      </c>
      <c r="B92" s="43">
        <f>IF(Inmatning!D96="","",Inmatning!D96)</f>
      </c>
      <c r="C92" s="43">
        <f>IF(Inmatning!E96="","",Inmatning!E96)</f>
      </c>
      <c r="D92" s="43">
        <f>IF(Inmatning!F96="","",Inmatning!F96)</f>
      </c>
      <c r="E92" s="43">
        <f>IF(Inmatning!G96="","",Inmatning!G96)</f>
      </c>
      <c r="F92" s="43">
        <f>IF(Inmatning!H96="","",Inmatning!H96)</f>
      </c>
      <c r="G92" s="43">
        <f>IF(Inmatning!I96="","",Inmatning!I96)</f>
      </c>
      <c r="H92" s="43">
        <f>IF(Inmatning!J96="","",Inmatning!J96)</f>
      </c>
      <c r="I92" s="43">
        <f>IF(Inmatning!K96="","",Inmatning!K96)</f>
      </c>
      <c r="J92" s="43">
        <f>IF(Inmatning!L96="","",Inmatning!L96)</f>
      </c>
      <c r="K92" s="43">
        <f>IF(Inmatning!M96="","",Inmatning!M96)</f>
      </c>
      <c r="L92" s="43">
        <f>IF(Inmatning!N96="","",Inmatning!N96)</f>
      </c>
      <c r="M92" s="43">
        <f>IF(Inmatning!O96="","",Inmatning!O96)</f>
      </c>
      <c r="N92" s="43">
        <f>IF(Inmatning!P96="","",Inmatning!P96)</f>
      </c>
      <c r="O92" s="43">
        <f>IF(Inmatning!Q96="","",Inmatning!Q96)</f>
      </c>
      <c r="P92" s="43">
        <f>IF(Inmatning!R96="","",Inmatning!R96)</f>
      </c>
    </row>
    <row r="93" spans="1:16" ht="12.75">
      <c r="A93" s="48">
        <f>IF(Inmatning!A97&lt;&gt;"",IF(Inmatning!B97&lt;&gt;"",CONCATENATE(Inmatning!A97,"~",Inmatning!B97),CONCATENATE(Inmatning!A97,"~")),"")</f>
      </c>
      <c r="B93" s="43">
        <f>IF(Inmatning!D97="","",Inmatning!D97)</f>
      </c>
      <c r="C93" s="43">
        <f>IF(Inmatning!E97="","",Inmatning!E97)</f>
      </c>
      <c r="D93" s="43">
        <f>IF(Inmatning!F97="","",Inmatning!F97)</f>
      </c>
      <c r="E93" s="43">
        <f>IF(Inmatning!G97="","",Inmatning!G97)</f>
      </c>
      <c r="F93" s="43">
        <f>IF(Inmatning!H97="","",Inmatning!H97)</f>
      </c>
      <c r="G93" s="43">
        <f>IF(Inmatning!I97="","",Inmatning!I97)</f>
      </c>
      <c r="H93" s="43">
        <f>IF(Inmatning!J97="","",Inmatning!J97)</f>
      </c>
      <c r="I93" s="43">
        <f>IF(Inmatning!K97="","",Inmatning!K97)</f>
      </c>
      <c r="J93" s="43">
        <f>IF(Inmatning!L97="","",Inmatning!L97)</f>
      </c>
      <c r="K93" s="43">
        <f>IF(Inmatning!M97="","",Inmatning!M97)</f>
      </c>
      <c r="L93" s="43">
        <f>IF(Inmatning!N97="","",Inmatning!N97)</f>
      </c>
      <c r="M93" s="43">
        <f>IF(Inmatning!O97="","",Inmatning!O97)</f>
      </c>
      <c r="N93" s="43">
        <f>IF(Inmatning!P97="","",Inmatning!P97)</f>
      </c>
      <c r="O93" s="43">
        <f>IF(Inmatning!Q97="","",Inmatning!Q97)</f>
      </c>
      <c r="P93" s="43">
        <f>IF(Inmatning!R97="","",Inmatning!R97)</f>
      </c>
    </row>
    <row r="94" spans="1:16" ht="12.75">
      <c r="A94" s="48">
        <f>IF(Inmatning!A98&lt;&gt;"",IF(Inmatning!B98&lt;&gt;"",CONCATENATE(Inmatning!A98,"~",Inmatning!B98),CONCATENATE(Inmatning!A98,"~")),"")</f>
      </c>
      <c r="B94" s="43">
        <f>IF(Inmatning!D98="","",Inmatning!D98)</f>
      </c>
      <c r="C94" s="43">
        <f>IF(Inmatning!E98="","",Inmatning!E98)</f>
      </c>
      <c r="D94" s="43">
        <f>IF(Inmatning!F98="","",Inmatning!F98)</f>
      </c>
      <c r="E94" s="43">
        <f>IF(Inmatning!G98="","",Inmatning!G98)</f>
      </c>
      <c r="F94" s="43">
        <f>IF(Inmatning!H98="","",Inmatning!H98)</f>
      </c>
      <c r="G94" s="43">
        <f>IF(Inmatning!I98="","",Inmatning!I98)</f>
      </c>
      <c r="H94" s="43">
        <f>IF(Inmatning!J98="","",Inmatning!J98)</f>
      </c>
      <c r="I94" s="43">
        <f>IF(Inmatning!K98="","",Inmatning!K98)</f>
      </c>
      <c r="J94" s="43">
        <f>IF(Inmatning!L98="","",Inmatning!L98)</f>
      </c>
      <c r="K94" s="43">
        <f>IF(Inmatning!M98="","",Inmatning!M98)</f>
      </c>
      <c r="L94" s="43">
        <f>IF(Inmatning!N98="","",Inmatning!N98)</f>
      </c>
      <c r="M94" s="43">
        <f>IF(Inmatning!O98="","",Inmatning!O98)</f>
      </c>
      <c r="N94" s="43">
        <f>IF(Inmatning!P98="","",Inmatning!P98)</f>
      </c>
      <c r="O94" s="43">
        <f>IF(Inmatning!Q98="","",Inmatning!Q98)</f>
      </c>
      <c r="P94" s="43">
        <f>IF(Inmatning!R98="","",Inmatning!R98)</f>
      </c>
    </row>
    <row r="95" spans="1:16" ht="12.75">
      <c r="A95" s="48">
        <f>IF(Inmatning!A99&lt;&gt;"",IF(Inmatning!B99&lt;&gt;"",CONCATENATE(Inmatning!A99,"~",Inmatning!B99),CONCATENATE(Inmatning!A99,"~")),"")</f>
      </c>
      <c r="B95" s="43">
        <f>IF(Inmatning!D99="","",Inmatning!D99)</f>
      </c>
      <c r="C95" s="43">
        <f>IF(Inmatning!E99="","",Inmatning!E99)</f>
      </c>
      <c r="D95" s="43">
        <f>IF(Inmatning!F99="","",Inmatning!F99)</f>
      </c>
      <c r="E95" s="43">
        <f>IF(Inmatning!G99="","",Inmatning!G99)</f>
      </c>
      <c r="F95" s="43">
        <f>IF(Inmatning!H99="","",Inmatning!H99)</f>
      </c>
      <c r="G95" s="43">
        <f>IF(Inmatning!I99="","",Inmatning!I99)</f>
      </c>
      <c r="H95" s="43">
        <f>IF(Inmatning!J99="","",Inmatning!J99)</f>
      </c>
      <c r="I95" s="43">
        <f>IF(Inmatning!K99="","",Inmatning!K99)</f>
      </c>
      <c r="J95" s="43">
        <f>IF(Inmatning!L99="","",Inmatning!L99)</f>
      </c>
      <c r="K95" s="43">
        <f>IF(Inmatning!M99="","",Inmatning!M99)</f>
      </c>
      <c r="L95" s="43">
        <f>IF(Inmatning!N99="","",Inmatning!N99)</f>
      </c>
      <c r="M95" s="43">
        <f>IF(Inmatning!O99="","",Inmatning!O99)</f>
      </c>
      <c r="N95" s="43">
        <f>IF(Inmatning!P99="","",Inmatning!P99)</f>
      </c>
      <c r="O95" s="43">
        <f>IF(Inmatning!Q99="","",Inmatning!Q99)</f>
      </c>
      <c r="P95" s="43">
        <f>IF(Inmatning!R99="","",Inmatning!R99)</f>
      </c>
    </row>
    <row r="96" spans="1:16" ht="12.75">
      <c r="A96" s="48">
        <f>IF(Inmatning!A100&lt;&gt;"",IF(Inmatning!B100&lt;&gt;"",CONCATENATE(Inmatning!A100,"~",Inmatning!B100),CONCATENATE(Inmatning!A100,"~")),"")</f>
      </c>
      <c r="B96" s="43">
        <f>IF(Inmatning!D100="","",Inmatning!D100)</f>
      </c>
      <c r="C96" s="43">
        <f>IF(Inmatning!E100="","",Inmatning!E100)</f>
      </c>
      <c r="D96" s="43">
        <f>IF(Inmatning!F100="","",Inmatning!F100)</f>
      </c>
      <c r="E96" s="43">
        <f>IF(Inmatning!G100="","",Inmatning!G100)</f>
      </c>
      <c r="F96" s="43">
        <f>IF(Inmatning!H100="","",Inmatning!H100)</f>
      </c>
      <c r="G96" s="43">
        <f>IF(Inmatning!I100="","",Inmatning!I100)</f>
      </c>
      <c r="H96" s="43">
        <f>IF(Inmatning!J100="","",Inmatning!J100)</f>
      </c>
      <c r="I96" s="43">
        <f>IF(Inmatning!K100="","",Inmatning!K100)</f>
      </c>
      <c r="J96" s="43">
        <f>IF(Inmatning!L100="","",Inmatning!L100)</f>
      </c>
      <c r="K96" s="43">
        <f>IF(Inmatning!M100="","",Inmatning!M100)</f>
      </c>
      <c r="L96" s="43">
        <f>IF(Inmatning!N100="","",Inmatning!N100)</f>
      </c>
      <c r="M96" s="43">
        <f>IF(Inmatning!O100="","",Inmatning!O100)</f>
      </c>
      <c r="N96" s="43">
        <f>IF(Inmatning!P100="","",Inmatning!P100)</f>
      </c>
      <c r="O96" s="43">
        <f>IF(Inmatning!Q100="","",Inmatning!Q100)</f>
      </c>
      <c r="P96" s="43">
        <f>IF(Inmatning!R100="","",Inmatning!R100)</f>
      </c>
    </row>
    <row r="97" spans="1:16" ht="12.75">
      <c r="A97" s="48">
        <f>IF(Inmatning!A101&lt;&gt;"",IF(Inmatning!B101&lt;&gt;"",CONCATENATE(Inmatning!A101,"~",Inmatning!B101),CONCATENATE(Inmatning!A101,"~")),"")</f>
      </c>
      <c r="B97" s="43">
        <f>IF(Inmatning!D101="","",Inmatning!D101)</f>
      </c>
      <c r="C97" s="43">
        <f>IF(Inmatning!E101="","",Inmatning!E101)</f>
      </c>
      <c r="D97" s="43">
        <f>IF(Inmatning!F101="","",Inmatning!F101)</f>
      </c>
      <c r="E97" s="43">
        <f>IF(Inmatning!G101="","",Inmatning!G101)</f>
      </c>
      <c r="F97" s="43">
        <f>IF(Inmatning!H101="","",Inmatning!H101)</f>
      </c>
      <c r="G97" s="43">
        <f>IF(Inmatning!I101="","",Inmatning!I101)</f>
      </c>
      <c r="H97" s="43">
        <f>IF(Inmatning!J101="","",Inmatning!J101)</f>
      </c>
      <c r="I97" s="43">
        <f>IF(Inmatning!K101="","",Inmatning!K101)</f>
      </c>
      <c r="J97" s="43">
        <f>IF(Inmatning!L101="","",Inmatning!L101)</f>
      </c>
      <c r="K97" s="43">
        <f>IF(Inmatning!M101="","",Inmatning!M101)</f>
      </c>
      <c r="L97" s="43">
        <f>IF(Inmatning!N101="","",Inmatning!N101)</f>
      </c>
      <c r="M97" s="43">
        <f>IF(Inmatning!O101="","",Inmatning!O101)</f>
      </c>
      <c r="N97" s="43">
        <f>IF(Inmatning!P101="","",Inmatning!P101)</f>
      </c>
      <c r="O97" s="43">
        <f>IF(Inmatning!Q101="","",Inmatning!Q101)</f>
      </c>
      <c r="P97" s="43">
        <f>IF(Inmatning!R101="","",Inmatning!R101)</f>
      </c>
    </row>
    <row r="98" spans="1:16" ht="12.75">
      <c r="A98" s="48">
        <f>IF(Inmatning!A102&lt;&gt;"",IF(Inmatning!B102&lt;&gt;"",CONCATENATE(Inmatning!A102,"~",Inmatning!B102),CONCATENATE(Inmatning!A102,"~")),"")</f>
      </c>
      <c r="B98" s="43">
        <f>IF(Inmatning!D102="","",Inmatning!D102)</f>
      </c>
      <c r="C98" s="43">
        <f>IF(Inmatning!E102="","",Inmatning!E102)</f>
      </c>
      <c r="D98" s="43">
        <f>IF(Inmatning!F102="","",Inmatning!F102)</f>
      </c>
      <c r="E98" s="43">
        <f>IF(Inmatning!G102="","",Inmatning!G102)</f>
      </c>
      <c r="F98" s="43">
        <f>IF(Inmatning!H102="","",Inmatning!H102)</f>
      </c>
      <c r="G98" s="43">
        <f>IF(Inmatning!I102="","",Inmatning!I102)</f>
      </c>
      <c r="H98" s="43">
        <f>IF(Inmatning!J102="","",Inmatning!J102)</f>
      </c>
      <c r="I98" s="43">
        <f>IF(Inmatning!K102="","",Inmatning!K102)</f>
      </c>
      <c r="J98" s="43">
        <f>IF(Inmatning!L102="","",Inmatning!L102)</f>
      </c>
      <c r="K98" s="43">
        <f>IF(Inmatning!M102="","",Inmatning!M102)</f>
      </c>
      <c r="L98" s="43">
        <f>IF(Inmatning!N102="","",Inmatning!N102)</f>
      </c>
      <c r="M98" s="43">
        <f>IF(Inmatning!O102="","",Inmatning!O102)</f>
      </c>
      <c r="N98" s="43">
        <f>IF(Inmatning!P102="","",Inmatning!P102)</f>
      </c>
      <c r="O98" s="43">
        <f>IF(Inmatning!Q102="","",Inmatning!Q102)</f>
      </c>
      <c r="P98" s="43">
        <f>IF(Inmatning!R102="","",Inmatning!R102)</f>
      </c>
    </row>
    <row r="99" spans="1:16" ht="12.75">
      <c r="A99" s="48">
        <f>IF(Inmatning!A103&lt;&gt;"",IF(Inmatning!B103&lt;&gt;"",CONCATENATE(Inmatning!A103,"~",Inmatning!B103),CONCATENATE(Inmatning!A103,"~")),"")</f>
      </c>
      <c r="B99" s="43">
        <f>IF(Inmatning!D103="","",Inmatning!D103)</f>
      </c>
      <c r="C99" s="43">
        <f>IF(Inmatning!E103="","",Inmatning!E103)</f>
      </c>
      <c r="D99" s="43">
        <f>IF(Inmatning!F103="","",Inmatning!F103)</f>
      </c>
      <c r="E99" s="43">
        <f>IF(Inmatning!G103="","",Inmatning!G103)</f>
      </c>
      <c r="F99" s="43">
        <f>IF(Inmatning!H103="","",Inmatning!H103)</f>
      </c>
      <c r="G99" s="43">
        <f>IF(Inmatning!I103="","",Inmatning!I103)</f>
      </c>
      <c r="H99" s="43">
        <f>IF(Inmatning!J103="","",Inmatning!J103)</f>
      </c>
      <c r="I99" s="43">
        <f>IF(Inmatning!K103="","",Inmatning!K103)</f>
      </c>
      <c r="J99" s="43">
        <f>IF(Inmatning!L103="","",Inmatning!L103)</f>
      </c>
      <c r="K99" s="43">
        <f>IF(Inmatning!M103="","",Inmatning!M103)</f>
      </c>
      <c r="L99" s="43">
        <f>IF(Inmatning!N103="","",Inmatning!N103)</f>
      </c>
      <c r="M99" s="43">
        <f>IF(Inmatning!O103="","",Inmatning!O103)</f>
      </c>
      <c r="N99" s="43">
        <f>IF(Inmatning!P103="","",Inmatning!P103)</f>
      </c>
      <c r="O99" s="43">
        <f>IF(Inmatning!Q103="","",Inmatning!Q103)</f>
      </c>
      <c r="P99" s="43">
        <f>IF(Inmatning!R103="","",Inmatning!R103)</f>
      </c>
    </row>
    <row r="100" spans="1:16" ht="12.75">
      <c r="A100" s="48">
        <f>IF(Inmatning!A104&lt;&gt;"",IF(Inmatning!B104&lt;&gt;"",CONCATENATE(Inmatning!A104,"~",Inmatning!B104),CONCATENATE(Inmatning!A104,"~")),"")</f>
      </c>
      <c r="B100" s="43">
        <f>IF(Inmatning!D104="","",Inmatning!D104)</f>
      </c>
      <c r="C100" s="43">
        <f>IF(Inmatning!E104="","",Inmatning!E104)</f>
      </c>
      <c r="D100" s="43">
        <f>IF(Inmatning!F104="","",Inmatning!F104)</f>
      </c>
      <c r="E100" s="43">
        <f>IF(Inmatning!G104="","",Inmatning!G104)</f>
      </c>
      <c r="F100" s="43">
        <f>IF(Inmatning!H104="","",Inmatning!H104)</f>
      </c>
      <c r="G100" s="43">
        <f>IF(Inmatning!I104="","",Inmatning!I104)</f>
      </c>
      <c r="H100" s="43">
        <f>IF(Inmatning!J104="","",Inmatning!J104)</f>
      </c>
      <c r="I100" s="43">
        <f>IF(Inmatning!K104="","",Inmatning!K104)</f>
      </c>
      <c r="J100" s="43">
        <f>IF(Inmatning!L104="","",Inmatning!L104)</f>
      </c>
      <c r="K100" s="43">
        <f>IF(Inmatning!M104="","",Inmatning!M104)</f>
      </c>
      <c r="L100" s="43">
        <f>IF(Inmatning!N104="","",Inmatning!N104)</f>
      </c>
      <c r="M100" s="43">
        <f>IF(Inmatning!O104="","",Inmatning!O104)</f>
      </c>
      <c r="N100" s="43">
        <f>IF(Inmatning!P104="","",Inmatning!P104)</f>
      </c>
      <c r="O100" s="43">
        <f>IF(Inmatning!Q104="","",Inmatning!Q104)</f>
      </c>
      <c r="P100" s="43">
        <f>IF(Inmatning!R104="","",Inmatning!R104)</f>
      </c>
    </row>
    <row r="101" spans="1:16" ht="12.75">
      <c r="A101" s="48">
        <f>IF(Inmatning!A105&lt;&gt;"",IF(Inmatning!B105&lt;&gt;"",CONCATENATE(Inmatning!A105,"~",Inmatning!B105),CONCATENATE(Inmatning!A105,"~")),"")</f>
      </c>
      <c r="B101" s="43">
        <f>IF(Inmatning!D105="","",Inmatning!D105)</f>
      </c>
      <c r="C101" s="43">
        <f>IF(Inmatning!E105="","",Inmatning!E105)</f>
      </c>
      <c r="D101" s="43">
        <f>IF(Inmatning!F105="","",Inmatning!F105)</f>
      </c>
      <c r="E101" s="43">
        <f>IF(Inmatning!G105="","",Inmatning!G105)</f>
      </c>
      <c r="F101" s="43">
        <f>IF(Inmatning!H105="","",Inmatning!H105)</f>
      </c>
      <c r="G101" s="43">
        <f>IF(Inmatning!I105="","",Inmatning!I105)</f>
      </c>
      <c r="H101" s="43">
        <f>IF(Inmatning!J105="","",Inmatning!J105)</f>
      </c>
      <c r="I101" s="43">
        <f>IF(Inmatning!K105="","",Inmatning!K105)</f>
      </c>
      <c r="J101" s="43">
        <f>IF(Inmatning!L105="","",Inmatning!L105)</f>
      </c>
      <c r="K101" s="43">
        <f>IF(Inmatning!M105="","",Inmatning!M105)</f>
      </c>
      <c r="L101" s="43">
        <f>IF(Inmatning!N105="","",Inmatning!N105)</f>
      </c>
      <c r="M101" s="43">
        <f>IF(Inmatning!O105="","",Inmatning!O105)</f>
      </c>
      <c r="N101" s="43">
        <f>IF(Inmatning!P105="","",Inmatning!P105)</f>
      </c>
      <c r="O101" s="43">
        <f>IF(Inmatning!Q105="","",Inmatning!Q105)</f>
      </c>
      <c r="P101" s="43">
        <f>IF(Inmatning!R105="","",Inmatning!R105)</f>
      </c>
    </row>
    <row r="102" spans="1:16" ht="12.75">
      <c r="A102" s="48">
        <f>IF(Inmatning!A106&lt;&gt;"",IF(Inmatning!B106&lt;&gt;"",CONCATENATE(Inmatning!A106,"~",Inmatning!B106),CONCATENATE(Inmatning!A106,"~")),"")</f>
      </c>
      <c r="B102" s="43">
        <f>IF(Inmatning!D106="","",Inmatning!D106)</f>
      </c>
      <c r="C102" s="43">
        <f>IF(Inmatning!E106="","",Inmatning!E106)</f>
      </c>
      <c r="D102" s="43">
        <f>IF(Inmatning!F106="","",Inmatning!F106)</f>
      </c>
      <c r="E102" s="43">
        <f>IF(Inmatning!G106="","",Inmatning!G106)</f>
      </c>
      <c r="F102" s="43">
        <f>IF(Inmatning!H106="","",Inmatning!H106)</f>
      </c>
      <c r="G102" s="43">
        <f>IF(Inmatning!I106="","",Inmatning!I106)</f>
      </c>
      <c r="H102" s="43">
        <f>IF(Inmatning!J106="","",Inmatning!J106)</f>
      </c>
      <c r="I102" s="43">
        <f>IF(Inmatning!K106="","",Inmatning!K106)</f>
      </c>
      <c r="J102" s="43">
        <f>IF(Inmatning!L106="","",Inmatning!L106)</f>
      </c>
      <c r="K102" s="43">
        <f>IF(Inmatning!M106="","",Inmatning!M106)</f>
      </c>
      <c r="L102" s="43">
        <f>IF(Inmatning!N106="","",Inmatning!N106)</f>
      </c>
      <c r="M102" s="43">
        <f>IF(Inmatning!O106="","",Inmatning!O106)</f>
      </c>
      <c r="N102" s="43">
        <f>IF(Inmatning!P106="","",Inmatning!P106)</f>
      </c>
      <c r="O102" s="43">
        <f>IF(Inmatning!Q106="","",Inmatning!Q106)</f>
      </c>
      <c r="P102" s="43">
        <f>IF(Inmatning!R106="","",Inmatning!R106)</f>
      </c>
    </row>
    <row r="103" spans="1:16" ht="12.75">
      <c r="A103" s="48">
        <f>IF(Inmatning!A107&lt;&gt;"",IF(Inmatning!B107&lt;&gt;"",CONCATENATE(Inmatning!A107,"~",Inmatning!B107),CONCATENATE(Inmatning!A107,"~")),"")</f>
      </c>
      <c r="B103" s="43">
        <f>IF(Inmatning!D107="","",Inmatning!D107)</f>
      </c>
      <c r="C103" s="43">
        <f>IF(Inmatning!E107="","",Inmatning!E107)</f>
      </c>
      <c r="D103" s="43">
        <f>IF(Inmatning!F107="","",Inmatning!F107)</f>
      </c>
      <c r="E103" s="43">
        <f>IF(Inmatning!G107="","",Inmatning!G107)</f>
      </c>
      <c r="F103" s="43">
        <f>IF(Inmatning!H107="","",Inmatning!H107)</f>
      </c>
      <c r="G103" s="43">
        <f>IF(Inmatning!I107="","",Inmatning!I107)</f>
      </c>
      <c r="H103" s="43">
        <f>IF(Inmatning!J107="","",Inmatning!J107)</f>
      </c>
      <c r="I103" s="43">
        <f>IF(Inmatning!K107="","",Inmatning!K107)</f>
      </c>
      <c r="J103" s="43">
        <f>IF(Inmatning!L107="","",Inmatning!L107)</f>
      </c>
      <c r="K103" s="43">
        <f>IF(Inmatning!M107="","",Inmatning!M107)</f>
      </c>
      <c r="L103" s="43">
        <f>IF(Inmatning!N107="","",Inmatning!N107)</f>
      </c>
      <c r="M103" s="43">
        <f>IF(Inmatning!O107="","",Inmatning!O107)</f>
      </c>
      <c r="N103" s="43">
        <f>IF(Inmatning!P107="","",Inmatning!P107)</f>
      </c>
      <c r="O103" s="43">
        <f>IF(Inmatning!Q107="","",Inmatning!Q107)</f>
      </c>
      <c r="P103" s="43">
        <f>IF(Inmatning!R107="","",Inmatning!R107)</f>
      </c>
    </row>
    <row r="104" spans="1:16" ht="12.75">
      <c r="A104" s="48">
        <f>IF(Inmatning!A108&lt;&gt;"",IF(Inmatning!B108&lt;&gt;"",CONCATENATE(Inmatning!A108,"~",Inmatning!B108),CONCATENATE(Inmatning!A108,"~")),"")</f>
      </c>
      <c r="B104" s="43">
        <f>IF(Inmatning!D108="","",Inmatning!D108)</f>
      </c>
      <c r="C104" s="43">
        <f>IF(Inmatning!E108="","",Inmatning!E108)</f>
      </c>
      <c r="D104" s="43">
        <f>IF(Inmatning!F108="","",Inmatning!F108)</f>
      </c>
      <c r="E104" s="43">
        <f>IF(Inmatning!G108="","",Inmatning!G108)</f>
      </c>
      <c r="F104" s="43">
        <f>IF(Inmatning!H108="","",Inmatning!H108)</f>
      </c>
      <c r="G104" s="43">
        <f>IF(Inmatning!I108="","",Inmatning!I108)</f>
      </c>
      <c r="H104" s="43">
        <f>IF(Inmatning!J108="","",Inmatning!J108)</f>
      </c>
      <c r="I104" s="43">
        <f>IF(Inmatning!K108="","",Inmatning!K108)</f>
      </c>
      <c r="J104" s="43">
        <f>IF(Inmatning!L108="","",Inmatning!L108)</f>
      </c>
      <c r="K104" s="43">
        <f>IF(Inmatning!M108="","",Inmatning!M108)</f>
      </c>
      <c r="L104" s="43">
        <f>IF(Inmatning!N108="","",Inmatning!N108)</f>
      </c>
      <c r="M104" s="43">
        <f>IF(Inmatning!O108="","",Inmatning!O108)</f>
      </c>
      <c r="N104" s="43">
        <f>IF(Inmatning!P108="","",Inmatning!P108)</f>
      </c>
      <c r="O104" s="43">
        <f>IF(Inmatning!Q108="","",Inmatning!Q108)</f>
      </c>
      <c r="P104" s="43">
        <f>IF(Inmatning!R108="","",Inmatning!R108)</f>
      </c>
    </row>
    <row r="105" spans="1:16" ht="12.75">
      <c r="A105" s="48">
        <f>IF(Inmatning!A109&lt;&gt;"",IF(Inmatning!B109&lt;&gt;"",CONCATENATE(Inmatning!A109,"~",Inmatning!B109),CONCATENATE(Inmatning!A109,"~")),"")</f>
      </c>
      <c r="B105" s="43">
        <f>IF(Inmatning!D109="","",Inmatning!D109)</f>
      </c>
      <c r="C105" s="43">
        <f>IF(Inmatning!E109="","",Inmatning!E109)</f>
      </c>
      <c r="D105" s="43">
        <f>IF(Inmatning!F109="","",Inmatning!F109)</f>
      </c>
      <c r="E105" s="43">
        <f>IF(Inmatning!G109="","",Inmatning!G109)</f>
      </c>
      <c r="F105" s="43">
        <f>IF(Inmatning!H109="","",Inmatning!H109)</f>
      </c>
      <c r="G105" s="43">
        <f>IF(Inmatning!I109="","",Inmatning!I109)</f>
      </c>
      <c r="H105" s="43">
        <f>IF(Inmatning!J109="","",Inmatning!J109)</f>
      </c>
      <c r="I105" s="43">
        <f>IF(Inmatning!K109="","",Inmatning!K109)</f>
      </c>
      <c r="J105" s="43">
        <f>IF(Inmatning!L109="","",Inmatning!L109)</f>
      </c>
      <c r="K105" s="43">
        <f>IF(Inmatning!M109="","",Inmatning!M109)</f>
      </c>
      <c r="L105" s="43">
        <f>IF(Inmatning!N109="","",Inmatning!N109)</f>
      </c>
      <c r="M105" s="43">
        <f>IF(Inmatning!O109="","",Inmatning!O109)</f>
      </c>
      <c r="N105" s="43">
        <f>IF(Inmatning!P109="","",Inmatning!P109)</f>
      </c>
      <c r="O105" s="43">
        <f>IF(Inmatning!Q109="","",Inmatning!Q109)</f>
      </c>
      <c r="P105" s="43">
        <f>IF(Inmatning!R109="","",Inmatning!R109)</f>
      </c>
    </row>
    <row r="106" spans="1:16" ht="12.75">
      <c r="A106" s="48">
        <f>IF(Inmatning!A110&lt;&gt;"",IF(Inmatning!B110&lt;&gt;"",CONCATENATE(Inmatning!A110,"~",Inmatning!B110),CONCATENATE(Inmatning!A110,"~")),"")</f>
      </c>
      <c r="B106" s="43">
        <f>IF(Inmatning!D110="","",Inmatning!D110)</f>
      </c>
      <c r="C106" s="43">
        <f>IF(Inmatning!E110="","",Inmatning!E110)</f>
      </c>
      <c r="D106" s="43">
        <f>IF(Inmatning!F110="","",Inmatning!F110)</f>
      </c>
      <c r="E106" s="43">
        <f>IF(Inmatning!G110="","",Inmatning!G110)</f>
      </c>
      <c r="F106" s="43">
        <f>IF(Inmatning!H110="","",Inmatning!H110)</f>
      </c>
      <c r="G106" s="43">
        <f>IF(Inmatning!I110="","",Inmatning!I110)</f>
      </c>
      <c r="H106" s="43">
        <f>IF(Inmatning!J110="","",Inmatning!J110)</f>
      </c>
      <c r="I106" s="43">
        <f>IF(Inmatning!K110="","",Inmatning!K110)</f>
      </c>
      <c r="J106" s="43">
        <f>IF(Inmatning!L110="","",Inmatning!L110)</f>
      </c>
      <c r="K106" s="43">
        <f>IF(Inmatning!M110="","",Inmatning!M110)</f>
      </c>
      <c r="L106" s="43">
        <f>IF(Inmatning!N110="","",Inmatning!N110)</f>
      </c>
      <c r="M106" s="43">
        <f>IF(Inmatning!O110="","",Inmatning!O110)</f>
      </c>
      <c r="N106" s="43">
        <f>IF(Inmatning!P110="","",Inmatning!P110)</f>
      </c>
      <c r="O106" s="43">
        <f>IF(Inmatning!Q110="","",Inmatning!Q110)</f>
      </c>
      <c r="P106" s="43">
        <f>IF(Inmatning!R110="","",Inmatning!R110)</f>
      </c>
    </row>
    <row r="107" spans="1:16" ht="12.75">
      <c r="A107" s="48">
        <f>IF(Inmatning!A111&lt;&gt;"",IF(Inmatning!B111&lt;&gt;"",CONCATENATE(Inmatning!A111,"~",Inmatning!B111),CONCATENATE(Inmatning!A111,"~")),"")</f>
      </c>
      <c r="B107" s="43">
        <f>IF(Inmatning!D111="","",Inmatning!D111)</f>
      </c>
      <c r="C107" s="43">
        <f>IF(Inmatning!E111="","",Inmatning!E111)</f>
      </c>
      <c r="D107" s="43">
        <f>IF(Inmatning!F111="","",Inmatning!F111)</f>
      </c>
      <c r="E107" s="43">
        <f>IF(Inmatning!G111="","",Inmatning!G111)</f>
      </c>
      <c r="F107" s="43">
        <f>IF(Inmatning!H111="","",Inmatning!H111)</f>
      </c>
      <c r="G107" s="43">
        <f>IF(Inmatning!I111="","",Inmatning!I111)</f>
      </c>
      <c r="H107" s="43">
        <f>IF(Inmatning!J111="","",Inmatning!J111)</f>
      </c>
      <c r="I107" s="43">
        <f>IF(Inmatning!K111="","",Inmatning!K111)</f>
      </c>
      <c r="J107" s="43">
        <f>IF(Inmatning!L111="","",Inmatning!L111)</f>
      </c>
      <c r="K107" s="43">
        <f>IF(Inmatning!M111="","",Inmatning!M111)</f>
      </c>
      <c r="L107" s="43">
        <f>IF(Inmatning!N111="","",Inmatning!N111)</f>
      </c>
      <c r="M107" s="43">
        <f>IF(Inmatning!O111="","",Inmatning!O111)</f>
      </c>
      <c r="N107" s="43">
        <f>IF(Inmatning!P111="","",Inmatning!P111)</f>
      </c>
      <c r="O107" s="43">
        <f>IF(Inmatning!Q111="","",Inmatning!Q111)</f>
      </c>
      <c r="P107" s="43">
        <f>IF(Inmatning!R111="","",Inmatning!R111)</f>
      </c>
    </row>
    <row r="108" spans="1:16" ht="12.75">
      <c r="A108" s="48">
        <f>IF(Inmatning!A112&lt;&gt;"",IF(Inmatning!B112&lt;&gt;"",CONCATENATE(Inmatning!A112,"~",Inmatning!B112),CONCATENATE(Inmatning!A112,"~")),"")</f>
      </c>
      <c r="B108" s="43">
        <f>IF(Inmatning!D112="","",Inmatning!D112)</f>
      </c>
      <c r="C108" s="43">
        <f>IF(Inmatning!E112="","",Inmatning!E112)</f>
      </c>
      <c r="D108" s="43">
        <f>IF(Inmatning!F112="","",Inmatning!F112)</f>
      </c>
      <c r="E108" s="43">
        <f>IF(Inmatning!G112="","",Inmatning!G112)</f>
      </c>
      <c r="F108" s="43">
        <f>IF(Inmatning!H112="","",Inmatning!H112)</f>
      </c>
      <c r="G108" s="43">
        <f>IF(Inmatning!I112="","",Inmatning!I112)</f>
      </c>
      <c r="H108" s="43">
        <f>IF(Inmatning!J112="","",Inmatning!J112)</f>
      </c>
      <c r="I108" s="43">
        <f>IF(Inmatning!K112="","",Inmatning!K112)</f>
      </c>
      <c r="J108" s="43">
        <f>IF(Inmatning!L112="","",Inmatning!L112)</f>
      </c>
      <c r="K108" s="43">
        <f>IF(Inmatning!M112="","",Inmatning!M112)</f>
      </c>
      <c r="L108" s="43">
        <f>IF(Inmatning!N112="","",Inmatning!N112)</f>
      </c>
      <c r="M108" s="43">
        <f>IF(Inmatning!O112="","",Inmatning!O112)</f>
      </c>
      <c r="N108" s="43">
        <f>IF(Inmatning!P112="","",Inmatning!P112)</f>
      </c>
      <c r="O108" s="43">
        <f>IF(Inmatning!Q112="","",Inmatning!Q112)</f>
      </c>
      <c r="P108" s="43">
        <f>IF(Inmatning!R112="","",Inmatning!R112)</f>
      </c>
    </row>
    <row r="109" spans="1:16" ht="12.75">
      <c r="A109" s="48">
        <f>IF(Inmatning!A113&lt;&gt;"",IF(Inmatning!B113&lt;&gt;"",CONCATENATE(Inmatning!A113,"~",Inmatning!B113),CONCATENATE(Inmatning!A113,"~")),"")</f>
      </c>
      <c r="B109" s="43">
        <f>IF(Inmatning!D113="","",Inmatning!D113)</f>
      </c>
      <c r="C109" s="43">
        <f>IF(Inmatning!E113="","",Inmatning!E113)</f>
      </c>
      <c r="D109" s="43">
        <f>IF(Inmatning!F113="","",Inmatning!F113)</f>
      </c>
      <c r="E109" s="43">
        <f>IF(Inmatning!G113="","",Inmatning!G113)</f>
      </c>
      <c r="F109" s="43">
        <f>IF(Inmatning!H113="","",Inmatning!H113)</f>
      </c>
      <c r="G109" s="43">
        <f>IF(Inmatning!I113="","",Inmatning!I113)</f>
      </c>
      <c r="H109" s="43">
        <f>IF(Inmatning!J113="","",Inmatning!J113)</f>
      </c>
      <c r="I109" s="43">
        <f>IF(Inmatning!K113="","",Inmatning!K113)</f>
      </c>
      <c r="J109" s="43">
        <f>IF(Inmatning!L113="","",Inmatning!L113)</f>
      </c>
      <c r="K109" s="43">
        <f>IF(Inmatning!M113="","",Inmatning!M113)</f>
      </c>
      <c r="L109" s="43">
        <f>IF(Inmatning!N113="","",Inmatning!N113)</f>
      </c>
      <c r="M109" s="43">
        <f>IF(Inmatning!O113="","",Inmatning!O113)</f>
      </c>
      <c r="N109" s="43">
        <f>IF(Inmatning!P113="","",Inmatning!P113)</f>
      </c>
      <c r="O109" s="43">
        <f>IF(Inmatning!Q113="","",Inmatning!Q113)</f>
      </c>
      <c r="P109" s="43">
        <f>IF(Inmatning!R113="","",Inmatning!R113)</f>
      </c>
    </row>
    <row r="110" spans="1:16" ht="12.75">
      <c r="A110" s="48">
        <f>IF(Inmatning!A114&lt;&gt;"",IF(Inmatning!B114&lt;&gt;"",CONCATENATE(Inmatning!A114,"~",Inmatning!B114),CONCATENATE(Inmatning!A114,"~")),"")</f>
      </c>
      <c r="B110" s="43">
        <f>IF(Inmatning!D114="","",Inmatning!D114)</f>
      </c>
      <c r="C110" s="43">
        <f>IF(Inmatning!E114="","",Inmatning!E114)</f>
      </c>
      <c r="D110" s="43">
        <f>IF(Inmatning!F114="","",Inmatning!F114)</f>
      </c>
      <c r="E110" s="43">
        <f>IF(Inmatning!G114="","",Inmatning!G114)</f>
      </c>
      <c r="F110" s="43">
        <f>IF(Inmatning!H114="","",Inmatning!H114)</f>
      </c>
      <c r="G110" s="43">
        <f>IF(Inmatning!I114="","",Inmatning!I114)</f>
      </c>
      <c r="H110" s="43">
        <f>IF(Inmatning!J114="","",Inmatning!J114)</f>
      </c>
      <c r="I110" s="43">
        <f>IF(Inmatning!K114="","",Inmatning!K114)</f>
      </c>
      <c r="J110" s="43">
        <f>IF(Inmatning!L114="","",Inmatning!L114)</f>
      </c>
      <c r="K110" s="43">
        <f>IF(Inmatning!M114="","",Inmatning!M114)</f>
      </c>
      <c r="L110" s="43">
        <f>IF(Inmatning!N114="","",Inmatning!N114)</f>
      </c>
      <c r="M110" s="43">
        <f>IF(Inmatning!O114="","",Inmatning!O114)</f>
      </c>
      <c r="N110" s="43">
        <f>IF(Inmatning!P114="","",Inmatning!P114)</f>
      </c>
      <c r="O110" s="43">
        <f>IF(Inmatning!Q114="","",Inmatning!Q114)</f>
      </c>
      <c r="P110" s="43">
        <f>IF(Inmatning!R114="","",Inmatning!R114)</f>
      </c>
    </row>
    <row r="111" spans="1:16" ht="12.75">
      <c r="A111" s="48">
        <f>IF(Inmatning!A115&lt;&gt;"",IF(Inmatning!B115&lt;&gt;"",CONCATENATE(Inmatning!A115,"~",Inmatning!B115),CONCATENATE(Inmatning!A115,"~")),"")</f>
      </c>
      <c r="B111" s="43">
        <f>IF(Inmatning!D115="","",Inmatning!D115)</f>
      </c>
      <c r="C111" s="43">
        <f>IF(Inmatning!E115="","",Inmatning!E115)</f>
      </c>
      <c r="D111" s="43">
        <f>IF(Inmatning!F115="","",Inmatning!F115)</f>
      </c>
      <c r="E111" s="43">
        <f>IF(Inmatning!G115="","",Inmatning!G115)</f>
      </c>
      <c r="F111" s="43">
        <f>IF(Inmatning!H115="","",Inmatning!H115)</f>
      </c>
      <c r="G111" s="43">
        <f>IF(Inmatning!I115="","",Inmatning!I115)</f>
      </c>
      <c r="H111" s="43">
        <f>IF(Inmatning!J115="","",Inmatning!J115)</f>
      </c>
      <c r="I111" s="43">
        <f>IF(Inmatning!K115="","",Inmatning!K115)</f>
      </c>
      <c r="J111" s="43">
        <f>IF(Inmatning!L115="","",Inmatning!L115)</f>
      </c>
      <c r="K111" s="43">
        <f>IF(Inmatning!M115="","",Inmatning!M115)</f>
      </c>
      <c r="L111" s="43">
        <f>IF(Inmatning!N115="","",Inmatning!N115)</f>
      </c>
      <c r="M111" s="43">
        <f>IF(Inmatning!O115="","",Inmatning!O115)</f>
      </c>
      <c r="N111" s="43">
        <f>IF(Inmatning!P115="","",Inmatning!P115)</f>
      </c>
      <c r="O111" s="43">
        <f>IF(Inmatning!Q115="","",Inmatning!Q115)</f>
      </c>
      <c r="P111" s="43">
        <f>IF(Inmatning!R115="","",Inmatning!R115)</f>
      </c>
    </row>
    <row r="112" spans="1:16" ht="12.75">
      <c r="A112" s="48">
        <f>IF(Inmatning!A116&lt;&gt;"",IF(Inmatning!B116&lt;&gt;"",CONCATENATE(Inmatning!A116,"~",Inmatning!B116),CONCATENATE(Inmatning!A116,"~")),"")</f>
      </c>
      <c r="B112" s="43">
        <f>IF(Inmatning!D116="","",Inmatning!D116)</f>
      </c>
      <c r="C112" s="43">
        <f>IF(Inmatning!E116="","",Inmatning!E116)</f>
      </c>
      <c r="D112" s="43">
        <f>IF(Inmatning!F116="","",Inmatning!F116)</f>
      </c>
      <c r="E112" s="43">
        <f>IF(Inmatning!G116="","",Inmatning!G116)</f>
      </c>
      <c r="F112" s="43">
        <f>IF(Inmatning!H116="","",Inmatning!H116)</f>
      </c>
      <c r="G112" s="43">
        <f>IF(Inmatning!I116="","",Inmatning!I116)</f>
      </c>
      <c r="H112" s="43">
        <f>IF(Inmatning!J116="","",Inmatning!J116)</f>
      </c>
      <c r="I112" s="43">
        <f>IF(Inmatning!K116="","",Inmatning!K116)</f>
      </c>
      <c r="J112" s="43">
        <f>IF(Inmatning!L116="","",Inmatning!L116)</f>
      </c>
      <c r="K112" s="43">
        <f>IF(Inmatning!M116="","",Inmatning!M116)</f>
      </c>
      <c r="L112" s="43">
        <f>IF(Inmatning!N116="","",Inmatning!N116)</f>
      </c>
      <c r="M112" s="43">
        <f>IF(Inmatning!O116="","",Inmatning!O116)</f>
      </c>
      <c r="N112" s="43">
        <f>IF(Inmatning!P116="","",Inmatning!P116)</f>
      </c>
      <c r="O112" s="43">
        <f>IF(Inmatning!Q116="","",Inmatning!Q116)</f>
      </c>
      <c r="P112" s="43">
        <f>IF(Inmatning!R116="","",Inmatning!R116)</f>
      </c>
    </row>
    <row r="113" spans="1:16" ht="12.75">
      <c r="A113" s="48">
        <f>IF(Inmatning!A117&lt;&gt;"",IF(Inmatning!B117&lt;&gt;"",CONCATENATE(Inmatning!A117,"~",Inmatning!B117),CONCATENATE(Inmatning!A117,"~")),"")</f>
      </c>
      <c r="B113" s="43">
        <f>IF(Inmatning!D117="","",Inmatning!D117)</f>
      </c>
      <c r="C113" s="43">
        <f>IF(Inmatning!E117="","",Inmatning!E117)</f>
      </c>
      <c r="D113" s="43">
        <f>IF(Inmatning!F117="","",Inmatning!F117)</f>
      </c>
      <c r="E113" s="43">
        <f>IF(Inmatning!G117="","",Inmatning!G117)</f>
      </c>
      <c r="F113" s="43">
        <f>IF(Inmatning!H117="","",Inmatning!H117)</f>
      </c>
      <c r="G113" s="43">
        <f>IF(Inmatning!I117="","",Inmatning!I117)</f>
      </c>
      <c r="H113" s="43">
        <f>IF(Inmatning!J117="","",Inmatning!J117)</f>
      </c>
      <c r="I113" s="43">
        <f>IF(Inmatning!K117="","",Inmatning!K117)</f>
      </c>
      <c r="J113" s="43">
        <f>IF(Inmatning!L117="","",Inmatning!L117)</f>
      </c>
      <c r="K113" s="43">
        <f>IF(Inmatning!M117="","",Inmatning!M117)</f>
      </c>
      <c r="L113" s="43">
        <f>IF(Inmatning!N117="","",Inmatning!N117)</f>
      </c>
      <c r="M113" s="43">
        <f>IF(Inmatning!O117="","",Inmatning!O117)</f>
      </c>
      <c r="N113" s="43">
        <f>IF(Inmatning!P117="","",Inmatning!P117)</f>
      </c>
      <c r="O113" s="43">
        <f>IF(Inmatning!Q117="","",Inmatning!Q117)</f>
      </c>
      <c r="P113" s="43">
        <f>IF(Inmatning!R117="","",Inmatning!R117)</f>
      </c>
    </row>
    <row r="114" spans="1:16" ht="12.75">
      <c r="A114" s="48">
        <f>IF(Inmatning!A118&lt;&gt;"",IF(Inmatning!B118&lt;&gt;"",CONCATENATE(Inmatning!A118,"~",Inmatning!B118),CONCATENATE(Inmatning!A118,"~")),"")</f>
      </c>
      <c r="B114" s="43">
        <f>IF(Inmatning!D118="","",Inmatning!D118)</f>
      </c>
      <c r="C114" s="43">
        <f>IF(Inmatning!E118="","",Inmatning!E118)</f>
      </c>
      <c r="D114" s="43">
        <f>IF(Inmatning!F118="","",Inmatning!F118)</f>
      </c>
      <c r="E114" s="43">
        <f>IF(Inmatning!G118="","",Inmatning!G118)</f>
      </c>
      <c r="F114" s="43">
        <f>IF(Inmatning!H118="","",Inmatning!H118)</f>
      </c>
      <c r="G114" s="43">
        <f>IF(Inmatning!I118="","",Inmatning!I118)</f>
      </c>
      <c r="H114" s="43">
        <f>IF(Inmatning!J118="","",Inmatning!J118)</f>
      </c>
      <c r="I114" s="43">
        <f>IF(Inmatning!K118="","",Inmatning!K118)</f>
      </c>
      <c r="J114" s="43">
        <f>IF(Inmatning!L118="","",Inmatning!L118)</f>
      </c>
      <c r="K114" s="43">
        <f>IF(Inmatning!M118="","",Inmatning!M118)</f>
      </c>
      <c r="L114" s="43">
        <f>IF(Inmatning!N118="","",Inmatning!N118)</f>
      </c>
      <c r="M114" s="43">
        <f>IF(Inmatning!O118="","",Inmatning!O118)</f>
      </c>
      <c r="N114" s="43">
        <f>IF(Inmatning!P118="","",Inmatning!P118)</f>
      </c>
      <c r="O114" s="43">
        <f>IF(Inmatning!Q118="","",Inmatning!Q118)</f>
      </c>
      <c r="P114" s="43">
        <f>IF(Inmatning!R118="","",Inmatning!R118)</f>
      </c>
    </row>
    <row r="115" spans="1:16" ht="12.75">
      <c r="A115" s="48">
        <f>IF(Inmatning!A119&lt;&gt;"",IF(Inmatning!B119&lt;&gt;"",CONCATENATE(Inmatning!A119,"~",Inmatning!B119),CONCATENATE(Inmatning!A119,"~")),"")</f>
      </c>
      <c r="B115" s="43">
        <f>IF(Inmatning!D119="","",Inmatning!D119)</f>
      </c>
      <c r="C115" s="43">
        <f>IF(Inmatning!E119="","",Inmatning!E119)</f>
      </c>
      <c r="D115" s="43">
        <f>IF(Inmatning!F119="","",Inmatning!F119)</f>
      </c>
      <c r="E115" s="43">
        <f>IF(Inmatning!G119="","",Inmatning!G119)</f>
      </c>
      <c r="F115" s="43">
        <f>IF(Inmatning!H119="","",Inmatning!H119)</f>
      </c>
      <c r="G115" s="43">
        <f>IF(Inmatning!I119="","",Inmatning!I119)</f>
      </c>
      <c r="H115" s="43">
        <f>IF(Inmatning!J119="","",Inmatning!J119)</f>
      </c>
      <c r="I115" s="43">
        <f>IF(Inmatning!K119="","",Inmatning!K119)</f>
      </c>
      <c r="J115" s="43">
        <f>IF(Inmatning!L119="","",Inmatning!L119)</f>
      </c>
      <c r="K115" s="43">
        <f>IF(Inmatning!M119="","",Inmatning!M119)</f>
      </c>
      <c r="L115" s="43">
        <f>IF(Inmatning!N119="","",Inmatning!N119)</f>
      </c>
      <c r="M115" s="43">
        <f>IF(Inmatning!O119="","",Inmatning!O119)</f>
      </c>
      <c r="N115" s="43">
        <f>IF(Inmatning!P119="","",Inmatning!P119)</f>
      </c>
      <c r="O115" s="43">
        <f>IF(Inmatning!Q119="","",Inmatning!Q119)</f>
      </c>
      <c r="P115" s="43">
        <f>IF(Inmatning!R119="","",Inmatning!R119)</f>
      </c>
    </row>
    <row r="116" spans="1:16" ht="12.75">
      <c r="A116" s="48">
        <f>IF(Inmatning!A120&lt;&gt;"",IF(Inmatning!B120&lt;&gt;"",CONCATENATE(Inmatning!A120,"~",Inmatning!B120),CONCATENATE(Inmatning!A120,"~")),"")</f>
      </c>
      <c r="B116" s="43">
        <f>IF(Inmatning!D120="","",Inmatning!D120)</f>
      </c>
      <c r="C116" s="43">
        <f>IF(Inmatning!E120="","",Inmatning!E120)</f>
      </c>
      <c r="D116" s="43">
        <f>IF(Inmatning!F120="","",Inmatning!F120)</f>
      </c>
      <c r="E116" s="43">
        <f>IF(Inmatning!G120="","",Inmatning!G120)</f>
      </c>
      <c r="F116" s="43">
        <f>IF(Inmatning!H120="","",Inmatning!H120)</f>
      </c>
      <c r="G116" s="43">
        <f>IF(Inmatning!I120="","",Inmatning!I120)</f>
      </c>
      <c r="H116" s="43">
        <f>IF(Inmatning!J120="","",Inmatning!J120)</f>
      </c>
      <c r="I116" s="43">
        <f>IF(Inmatning!K120="","",Inmatning!K120)</f>
      </c>
      <c r="J116" s="43">
        <f>IF(Inmatning!L120="","",Inmatning!L120)</f>
      </c>
      <c r="K116" s="43">
        <f>IF(Inmatning!M120="","",Inmatning!M120)</f>
      </c>
      <c r="L116" s="43">
        <f>IF(Inmatning!N120="","",Inmatning!N120)</f>
      </c>
      <c r="M116" s="43">
        <f>IF(Inmatning!O120="","",Inmatning!O120)</f>
      </c>
      <c r="N116" s="43">
        <f>IF(Inmatning!P120="","",Inmatning!P120)</f>
      </c>
      <c r="O116" s="43">
        <f>IF(Inmatning!Q120="","",Inmatning!Q120)</f>
      </c>
      <c r="P116" s="43">
        <f>IF(Inmatning!R120="","",Inmatning!R120)</f>
      </c>
    </row>
    <row r="117" spans="1:16" ht="12.75">
      <c r="A117" s="48">
        <f>IF(Inmatning!A121&lt;&gt;"",IF(Inmatning!B121&lt;&gt;"",CONCATENATE(Inmatning!A121,"~",Inmatning!B121),CONCATENATE(Inmatning!A121,"~")),"")</f>
      </c>
      <c r="B117" s="43">
        <f>IF(Inmatning!D121="","",Inmatning!D121)</f>
      </c>
      <c r="C117" s="43">
        <f>IF(Inmatning!E121="","",Inmatning!E121)</f>
      </c>
      <c r="D117" s="43">
        <f>IF(Inmatning!F121="","",Inmatning!F121)</f>
      </c>
      <c r="E117" s="43">
        <f>IF(Inmatning!G121="","",Inmatning!G121)</f>
      </c>
      <c r="F117" s="43">
        <f>IF(Inmatning!H121="","",Inmatning!H121)</f>
      </c>
      <c r="G117" s="43">
        <f>IF(Inmatning!I121="","",Inmatning!I121)</f>
      </c>
      <c r="H117" s="43">
        <f>IF(Inmatning!J121="","",Inmatning!J121)</f>
      </c>
      <c r="I117" s="43">
        <f>IF(Inmatning!K121="","",Inmatning!K121)</f>
      </c>
      <c r="J117" s="43">
        <f>IF(Inmatning!L121="","",Inmatning!L121)</f>
      </c>
      <c r="K117" s="43">
        <f>IF(Inmatning!M121="","",Inmatning!M121)</f>
      </c>
      <c r="L117" s="43">
        <f>IF(Inmatning!N121="","",Inmatning!N121)</f>
      </c>
      <c r="M117" s="43">
        <f>IF(Inmatning!O121="","",Inmatning!O121)</f>
      </c>
      <c r="N117" s="43">
        <f>IF(Inmatning!P121="","",Inmatning!P121)</f>
      </c>
      <c r="O117" s="43">
        <f>IF(Inmatning!Q121="","",Inmatning!Q121)</f>
      </c>
      <c r="P117" s="43">
        <f>IF(Inmatning!R121="","",Inmatning!R121)</f>
      </c>
    </row>
    <row r="118" spans="1:16" ht="12.75">
      <c r="A118" s="48">
        <f>IF(Inmatning!A122&lt;&gt;"",IF(Inmatning!B122&lt;&gt;"",CONCATENATE(Inmatning!A122,"~",Inmatning!B122),CONCATENATE(Inmatning!A122,"~")),"")</f>
      </c>
      <c r="B118" s="43">
        <f>IF(Inmatning!D122="","",Inmatning!D122)</f>
      </c>
      <c r="C118" s="43">
        <f>IF(Inmatning!E122="","",Inmatning!E122)</f>
      </c>
      <c r="D118" s="43">
        <f>IF(Inmatning!F122="","",Inmatning!F122)</f>
      </c>
      <c r="E118" s="43">
        <f>IF(Inmatning!G122="","",Inmatning!G122)</f>
      </c>
      <c r="F118" s="43">
        <f>IF(Inmatning!H122="","",Inmatning!H122)</f>
      </c>
      <c r="G118" s="43">
        <f>IF(Inmatning!I122="","",Inmatning!I122)</f>
      </c>
      <c r="H118" s="43">
        <f>IF(Inmatning!J122="","",Inmatning!J122)</f>
      </c>
      <c r="I118" s="43">
        <f>IF(Inmatning!K122="","",Inmatning!K122)</f>
      </c>
      <c r="J118" s="43">
        <f>IF(Inmatning!L122="","",Inmatning!L122)</f>
      </c>
      <c r="K118" s="43">
        <f>IF(Inmatning!M122="","",Inmatning!M122)</f>
      </c>
      <c r="L118" s="43">
        <f>IF(Inmatning!N122="","",Inmatning!N122)</f>
      </c>
      <c r="M118" s="43">
        <f>IF(Inmatning!O122="","",Inmatning!O122)</f>
      </c>
      <c r="N118" s="43">
        <f>IF(Inmatning!P122="","",Inmatning!P122)</f>
      </c>
      <c r="O118" s="43">
        <f>IF(Inmatning!Q122="","",Inmatning!Q122)</f>
      </c>
      <c r="P118" s="43">
        <f>IF(Inmatning!R122="","",Inmatning!R122)</f>
      </c>
    </row>
    <row r="119" spans="1:16" ht="12.75">
      <c r="A119" s="48">
        <f>IF(Inmatning!A123&lt;&gt;"",IF(Inmatning!B123&lt;&gt;"",CONCATENATE(Inmatning!A123,"~",Inmatning!B123),CONCATENATE(Inmatning!A123,"~")),"")</f>
      </c>
      <c r="B119" s="43">
        <f>IF(Inmatning!D123="","",Inmatning!D123)</f>
      </c>
      <c r="C119" s="43">
        <f>IF(Inmatning!E123="","",Inmatning!E123)</f>
      </c>
      <c r="D119" s="43">
        <f>IF(Inmatning!F123="","",Inmatning!F123)</f>
      </c>
      <c r="E119" s="43">
        <f>IF(Inmatning!G123="","",Inmatning!G123)</f>
      </c>
      <c r="F119" s="43">
        <f>IF(Inmatning!H123="","",Inmatning!H123)</f>
      </c>
      <c r="G119" s="43">
        <f>IF(Inmatning!I123="","",Inmatning!I123)</f>
      </c>
      <c r="H119" s="43">
        <f>IF(Inmatning!J123="","",Inmatning!J123)</f>
      </c>
      <c r="I119" s="43">
        <f>IF(Inmatning!K123="","",Inmatning!K123)</f>
      </c>
      <c r="J119" s="43">
        <f>IF(Inmatning!L123="","",Inmatning!L123)</f>
      </c>
      <c r="K119" s="43">
        <f>IF(Inmatning!M123="","",Inmatning!M123)</f>
      </c>
      <c r="L119" s="43">
        <f>IF(Inmatning!N123="","",Inmatning!N123)</f>
      </c>
      <c r="M119" s="43">
        <f>IF(Inmatning!O123="","",Inmatning!O123)</f>
      </c>
      <c r="N119" s="43">
        <f>IF(Inmatning!P123="","",Inmatning!P123)</f>
      </c>
      <c r="O119" s="43">
        <f>IF(Inmatning!Q123="","",Inmatning!Q123)</f>
      </c>
      <c r="P119" s="43">
        <f>IF(Inmatning!R123="","",Inmatning!R123)</f>
      </c>
    </row>
    <row r="120" spans="1:16" ht="12.75">
      <c r="A120" s="48">
        <f>IF(Inmatning!A124&lt;&gt;"",IF(Inmatning!B124&lt;&gt;"",CONCATENATE(Inmatning!A124,"~",Inmatning!B124),CONCATENATE(Inmatning!A124,"~")),"")</f>
      </c>
      <c r="B120" s="43">
        <f>IF(Inmatning!D124="","",Inmatning!D124)</f>
      </c>
      <c r="C120" s="43">
        <f>IF(Inmatning!E124="","",Inmatning!E124)</f>
      </c>
      <c r="D120" s="43">
        <f>IF(Inmatning!F124="","",Inmatning!F124)</f>
      </c>
      <c r="E120" s="43">
        <f>IF(Inmatning!G124="","",Inmatning!G124)</f>
      </c>
      <c r="F120" s="43">
        <f>IF(Inmatning!H124="","",Inmatning!H124)</f>
      </c>
      <c r="G120" s="43">
        <f>IF(Inmatning!I124="","",Inmatning!I124)</f>
      </c>
      <c r="H120" s="43">
        <f>IF(Inmatning!J124="","",Inmatning!J124)</f>
      </c>
      <c r="I120" s="43">
        <f>IF(Inmatning!K124="","",Inmatning!K124)</f>
      </c>
      <c r="J120" s="43">
        <f>IF(Inmatning!L124="","",Inmatning!L124)</f>
      </c>
      <c r="K120" s="43">
        <f>IF(Inmatning!M124="","",Inmatning!M124)</f>
      </c>
      <c r="L120" s="43">
        <f>IF(Inmatning!N124="","",Inmatning!N124)</f>
      </c>
      <c r="M120" s="43">
        <f>IF(Inmatning!O124="","",Inmatning!O124)</f>
      </c>
      <c r="N120" s="43">
        <f>IF(Inmatning!P124="","",Inmatning!P124)</f>
      </c>
      <c r="O120" s="43">
        <f>IF(Inmatning!Q124="","",Inmatning!Q124)</f>
      </c>
      <c r="P120" s="43">
        <f>IF(Inmatning!R124="","",Inmatning!R124)</f>
      </c>
    </row>
    <row r="121" spans="1:16" ht="12.75">
      <c r="A121" s="48">
        <f>IF(Inmatning!A125&lt;&gt;"",IF(Inmatning!B125&lt;&gt;"",CONCATENATE(Inmatning!A125,"~",Inmatning!B125),CONCATENATE(Inmatning!A125,"~")),"")</f>
      </c>
      <c r="B121" s="43">
        <f>IF(Inmatning!D125="","",Inmatning!D125)</f>
      </c>
      <c r="C121" s="43">
        <f>IF(Inmatning!E125="","",Inmatning!E125)</f>
      </c>
      <c r="D121" s="43">
        <f>IF(Inmatning!F125="","",Inmatning!F125)</f>
      </c>
      <c r="E121" s="43">
        <f>IF(Inmatning!G125="","",Inmatning!G125)</f>
      </c>
      <c r="F121" s="43">
        <f>IF(Inmatning!H125="","",Inmatning!H125)</f>
      </c>
      <c r="G121" s="43">
        <f>IF(Inmatning!I125="","",Inmatning!I125)</f>
      </c>
      <c r="H121" s="43">
        <f>IF(Inmatning!J125="","",Inmatning!J125)</f>
      </c>
      <c r="I121" s="43">
        <f>IF(Inmatning!K125="","",Inmatning!K125)</f>
      </c>
      <c r="J121" s="43">
        <f>IF(Inmatning!L125="","",Inmatning!L125)</f>
      </c>
      <c r="K121" s="43">
        <f>IF(Inmatning!M125="","",Inmatning!M125)</f>
      </c>
      <c r="L121" s="43">
        <f>IF(Inmatning!N125="","",Inmatning!N125)</f>
      </c>
      <c r="M121" s="43">
        <f>IF(Inmatning!O125="","",Inmatning!O125)</f>
      </c>
      <c r="N121" s="43">
        <f>IF(Inmatning!P125="","",Inmatning!P125)</f>
      </c>
      <c r="O121" s="43">
        <f>IF(Inmatning!Q125="","",Inmatning!Q125)</f>
      </c>
      <c r="P121" s="43">
        <f>IF(Inmatning!R125="","",Inmatning!R125)</f>
      </c>
    </row>
    <row r="122" spans="1:16" ht="12.75">
      <c r="A122" s="48">
        <f>IF(Inmatning!A126&lt;&gt;"",IF(Inmatning!B126&lt;&gt;"",CONCATENATE(Inmatning!A126,"~",Inmatning!B126),CONCATENATE(Inmatning!A126,"~")),"")</f>
      </c>
      <c r="B122" s="43">
        <f>IF(Inmatning!D126="","",Inmatning!D126)</f>
      </c>
      <c r="C122" s="43">
        <f>IF(Inmatning!E126="","",Inmatning!E126)</f>
      </c>
      <c r="D122" s="43">
        <f>IF(Inmatning!F126="","",Inmatning!F126)</f>
      </c>
      <c r="E122" s="43">
        <f>IF(Inmatning!G126="","",Inmatning!G126)</f>
      </c>
      <c r="F122" s="43">
        <f>IF(Inmatning!H126="","",Inmatning!H126)</f>
      </c>
      <c r="G122" s="43">
        <f>IF(Inmatning!I126="","",Inmatning!I126)</f>
      </c>
      <c r="H122" s="43">
        <f>IF(Inmatning!J126="","",Inmatning!J126)</f>
      </c>
      <c r="I122" s="43">
        <f>IF(Inmatning!K126="","",Inmatning!K126)</f>
      </c>
      <c r="J122" s="43">
        <f>IF(Inmatning!L126="","",Inmatning!L126)</f>
      </c>
      <c r="K122" s="43">
        <f>IF(Inmatning!M126="","",Inmatning!M126)</f>
      </c>
      <c r="L122" s="43">
        <f>IF(Inmatning!N126="","",Inmatning!N126)</f>
      </c>
      <c r="M122" s="43">
        <f>IF(Inmatning!O126="","",Inmatning!O126)</f>
      </c>
      <c r="N122" s="43">
        <f>IF(Inmatning!P126="","",Inmatning!P126)</f>
      </c>
      <c r="O122" s="43">
        <f>IF(Inmatning!Q126="","",Inmatning!Q126)</f>
      </c>
      <c r="P122" s="43">
        <f>IF(Inmatning!R126="","",Inmatning!R126)</f>
      </c>
    </row>
    <row r="123" spans="1:16" ht="12.75">
      <c r="A123" s="48">
        <f>IF(Inmatning!A127&lt;&gt;"",IF(Inmatning!B127&lt;&gt;"",CONCATENATE(Inmatning!A127,"~",Inmatning!B127),CONCATENATE(Inmatning!A127,"~")),"")</f>
      </c>
      <c r="B123" s="43">
        <f>IF(Inmatning!D127="","",Inmatning!D127)</f>
      </c>
      <c r="C123" s="43">
        <f>IF(Inmatning!E127="","",Inmatning!E127)</f>
      </c>
      <c r="D123" s="43">
        <f>IF(Inmatning!F127="","",Inmatning!F127)</f>
      </c>
      <c r="E123" s="43">
        <f>IF(Inmatning!G127="","",Inmatning!G127)</f>
      </c>
      <c r="F123" s="43">
        <f>IF(Inmatning!H127="","",Inmatning!H127)</f>
      </c>
      <c r="G123" s="43">
        <f>IF(Inmatning!I127="","",Inmatning!I127)</f>
      </c>
      <c r="H123" s="43">
        <f>IF(Inmatning!J127="","",Inmatning!J127)</f>
      </c>
      <c r="I123" s="43">
        <f>IF(Inmatning!K127="","",Inmatning!K127)</f>
      </c>
      <c r="J123" s="43">
        <f>IF(Inmatning!L127="","",Inmatning!L127)</f>
      </c>
      <c r="K123" s="43">
        <f>IF(Inmatning!M127="","",Inmatning!M127)</f>
      </c>
      <c r="L123" s="43">
        <f>IF(Inmatning!N127="","",Inmatning!N127)</f>
      </c>
      <c r="M123" s="43">
        <f>IF(Inmatning!O127="","",Inmatning!O127)</f>
      </c>
      <c r="N123" s="43">
        <f>IF(Inmatning!P127="","",Inmatning!P127)</f>
      </c>
      <c r="O123" s="43">
        <f>IF(Inmatning!Q127="","",Inmatning!Q127)</f>
      </c>
      <c r="P123" s="43">
        <f>IF(Inmatning!R127="","",Inmatning!R127)</f>
      </c>
    </row>
    <row r="124" spans="1:16" ht="12.75">
      <c r="A124" s="48">
        <f>IF(Inmatning!A128&lt;&gt;"",IF(Inmatning!B128&lt;&gt;"",CONCATENATE(Inmatning!A128,"~",Inmatning!B128),CONCATENATE(Inmatning!A128,"~")),"")</f>
      </c>
      <c r="B124" s="43">
        <f>IF(Inmatning!D128="","",Inmatning!D128)</f>
      </c>
      <c r="C124" s="43">
        <f>IF(Inmatning!E128="","",Inmatning!E128)</f>
      </c>
      <c r="D124" s="43">
        <f>IF(Inmatning!F128="","",Inmatning!F128)</f>
      </c>
      <c r="E124" s="43">
        <f>IF(Inmatning!G128="","",Inmatning!G128)</f>
      </c>
      <c r="F124" s="43">
        <f>IF(Inmatning!H128="","",Inmatning!H128)</f>
      </c>
      <c r="G124" s="43">
        <f>IF(Inmatning!I128="","",Inmatning!I128)</f>
      </c>
      <c r="H124" s="43">
        <f>IF(Inmatning!J128="","",Inmatning!J128)</f>
      </c>
      <c r="I124" s="43">
        <f>IF(Inmatning!K128="","",Inmatning!K128)</f>
      </c>
      <c r="J124" s="43">
        <f>IF(Inmatning!L128="","",Inmatning!L128)</f>
      </c>
      <c r="K124" s="43">
        <f>IF(Inmatning!M128="","",Inmatning!M128)</f>
      </c>
      <c r="L124" s="43">
        <f>IF(Inmatning!N128="","",Inmatning!N128)</f>
      </c>
      <c r="M124" s="43">
        <f>IF(Inmatning!O128="","",Inmatning!O128)</f>
      </c>
      <c r="N124" s="43">
        <f>IF(Inmatning!P128="","",Inmatning!P128)</f>
      </c>
      <c r="O124" s="43">
        <f>IF(Inmatning!Q128="","",Inmatning!Q128)</f>
      </c>
      <c r="P124" s="43">
        <f>IF(Inmatning!R128="","",Inmatning!R128)</f>
      </c>
    </row>
    <row r="125" spans="1:16" ht="12.75">
      <c r="A125" s="48">
        <f>IF(Inmatning!A129&lt;&gt;"",IF(Inmatning!B129&lt;&gt;"",CONCATENATE(Inmatning!A129,"~",Inmatning!B129),CONCATENATE(Inmatning!A129,"~")),"")</f>
      </c>
      <c r="B125" s="43">
        <f>IF(Inmatning!D129="","",Inmatning!D129)</f>
      </c>
      <c r="C125" s="43">
        <f>IF(Inmatning!E129="","",Inmatning!E129)</f>
      </c>
      <c r="D125" s="43">
        <f>IF(Inmatning!F129="","",Inmatning!F129)</f>
      </c>
      <c r="E125" s="43">
        <f>IF(Inmatning!G129="","",Inmatning!G129)</f>
      </c>
      <c r="F125" s="43">
        <f>IF(Inmatning!H129="","",Inmatning!H129)</f>
      </c>
      <c r="G125" s="43">
        <f>IF(Inmatning!I129="","",Inmatning!I129)</f>
      </c>
      <c r="H125" s="43">
        <f>IF(Inmatning!J129="","",Inmatning!J129)</f>
      </c>
      <c r="I125" s="43">
        <f>IF(Inmatning!K129="","",Inmatning!K129)</f>
      </c>
      <c r="J125" s="43">
        <f>IF(Inmatning!L129="","",Inmatning!L129)</f>
      </c>
      <c r="K125" s="43">
        <f>IF(Inmatning!M129="","",Inmatning!M129)</f>
      </c>
      <c r="L125" s="43">
        <f>IF(Inmatning!N129="","",Inmatning!N129)</f>
      </c>
      <c r="M125" s="43">
        <f>IF(Inmatning!O129="","",Inmatning!O129)</f>
      </c>
      <c r="N125" s="43">
        <f>IF(Inmatning!P129="","",Inmatning!P129)</f>
      </c>
      <c r="O125" s="43">
        <f>IF(Inmatning!Q129="","",Inmatning!Q129)</f>
      </c>
      <c r="P125" s="43">
        <f>IF(Inmatning!R129="","",Inmatning!R129)</f>
      </c>
    </row>
    <row r="126" spans="1:16" ht="12.75">
      <c r="A126" s="48">
        <f>IF(Inmatning!A130&lt;&gt;"",IF(Inmatning!B130&lt;&gt;"",CONCATENATE(Inmatning!A130,"~",Inmatning!B130),CONCATENATE(Inmatning!A130,"~")),"")</f>
      </c>
      <c r="B126" s="43">
        <f>IF(Inmatning!D130="","",Inmatning!D130)</f>
      </c>
      <c r="C126" s="43">
        <f>IF(Inmatning!E130="","",Inmatning!E130)</f>
      </c>
      <c r="D126" s="43">
        <f>IF(Inmatning!F130="","",Inmatning!F130)</f>
      </c>
      <c r="E126" s="43">
        <f>IF(Inmatning!G130="","",Inmatning!G130)</f>
      </c>
      <c r="F126" s="43">
        <f>IF(Inmatning!H130="","",Inmatning!H130)</f>
      </c>
      <c r="G126" s="43">
        <f>IF(Inmatning!I130="","",Inmatning!I130)</f>
      </c>
      <c r="H126" s="43">
        <f>IF(Inmatning!J130="","",Inmatning!J130)</f>
      </c>
      <c r="I126" s="43">
        <f>IF(Inmatning!K130="","",Inmatning!K130)</f>
      </c>
      <c r="J126" s="43">
        <f>IF(Inmatning!L130="","",Inmatning!L130)</f>
      </c>
      <c r="K126" s="43">
        <f>IF(Inmatning!M130="","",Inmatning!M130)</f>
      </c>
      <c r="L126" s="43">
        <f>IF(Inmatning!N130="","",Inmatning!N130)</f>
      </c>
      <c r="M126" s="43">
        <f>IF(Inmatning!O130="","",Inmatning!O130)</f>
      </c>
      <c r="N126" s="43">
        <f>IF(Inmatning!P130="","",Inmatning!P130)</f>
      </c>
      <c r="O126" s="43">
        <f>IF(Inmatning!Q130="","",Inmatning!Q130)</f>
      </c>
      <c r="P126" s="43">
        <f>IF(Inmatning!R130="","",Inmatning!R130)</f>
      </c>
    </row>
    <row r="127" spans="1:16" ht="12.75">
      <c r="A127" s="48">
        <f>IF(Inmatning!A131&lt;&gt;"",IF(Inmatning!B131&lt;&gt;"",CONCATENATE(Inmatning!A131,"~",Inmatning!B131),CONCATENATE(Inmatning!A131,"~")),"")</f>
      </c>
      <c r="B127" s="43">
        <f>IF(Inmatning!D131="","",Inmatning!D131)</f>
      </c>
      <c r="C127" s="43">
        <f>IF(Inmatning!E131="","",Inmatning!E131)</f>
      </c>
      <c r="D127" s="43">
        <f>IF(Inmatning!F131="","",Inmatning!F131)</f>
      </c>
      <c r="E127" s="43">
        <f>IF(Inmatning!G131="","",Inmatning!G131)</f>
      </c>
      <c r="F127" s="43">
        <f>IF(Inmatning!H131="","",Inmatning!H131)</f>
      </c>
      <c r="G127" s="43">
        <f>IF(Inmatning!I131="","",Inmatning!I131)</f>
      </c>
      <c r="H127" s="43">
        <f>IF(Inmatning!J131="","",Inmatning!J131)</f>
      </c>
      <c r="I127" s="43">
        <f>IF(Inmatning!K131="","",Inmatning!K131)</f>
      </c>
      <c r="J127" s="43">
        <f>IF(Inmatning!L131="","",Inmatning!L131)</f>
      </c>
      <c r="K127" s="43">
        <f>IF(Inmatning!M131="","",Inmatning!M131)</f>
      </c>
      <c r="L127" s="43">
        <f>IF(Inmatning!N131="","",Inmatning!N131)</f>
      </c>
      <c r="M127" s="43">
        <f>IF(Inmatning!O131="","",Inmatning!O131)</f>
      </c>
      <c r="N127" s="43">
        <f>IF(Inmatning!P131="","",Inmatning!P131)</f>
      </c>
      <c r="O127" s="43">
        <f>IF(Inmatning!Q131="","",Inmatning!Q131)</f>
      </c>
      <c r="P127" s="43">
        <f>IF(Inmatning!R131="","",Inmatning!R131)</f>
      </c>
    </row>
    <row r="128" spans="1:16" ht="12.75">
      <c r="A128" s="48">
        <f>IF(Inmatning!A132&lt;&gt;"",IF(Inmatning!B132&lt;&gt;"",CONCATENATE(Inmatning!A132,"~",Inmatning!B132),CONCATENATE(Inmatning!A132,"~")),"")</f>
      </c>
      <c r="B128" s="43">
        <f>IF(Inmatning!D132="","",Inmatning!D132)</f>
      </c>
      <c r="C128" s="43">
        <f>IF(Inmatning!E132="","",Inmatning!E132)</f>
      </c>
      <c r="D128" s="43">
        <f>IF(Inmatning!F132="","",Inmatning!F132)</f>
      </c>
      <c r="E128" s="43">
        <f>IF(Inmatning!G132="","",Inmatning!G132)</f>
      </c>
      <c r="F128" s="43">
        <f>IF(Inmatning!H132="","",Inmatning!H132)</f>
      </c>
      <c r="G128" s="43">
        <f>IF(Inmatning!I132="","",Inmatning!I132)</f>
      </c>
      <c r="H128" s="43">
        <f>IF(Inmatning!J132="","",Inmatning!J132)</f>
      </c>
      <c r="I128" s="43">
        <f>IF(Inmatning!K132="","",Inmatning!K132)</f>
      </c>
      <c r="J128" s="43">
        <f>IF(Inmatning!L132="","",Inmatning!L132)</f>
      </c>
      <c r="K128" s="43">
        <f>IF(Inmatning!M132="","",Inmatning!M132)</f>
      </c>
      <c r="L128" s="43">
        <f>IF(Inmatning!N132="","",Inmatning!N132)</f>
      </c>
      <c r="M128" s="43">
        <f>IF(Inmatning!O132="","",Inmatning!O132)</f>
      </c>
      <c r="N128" s="43">
        <f>IF(Inmatning!P132="","",Inmatning!P132)</f>
      </c>
      <c r="O128" s="43">
        <f>IF(Inmatning!Q132="","",Inmatning!Q132)</f>
      </c>
      <c r="P128" s="43">
        <f>IF(Inmatning!R132="","",Inmatning!R132)</f>
      </c>
    </row>
    <row r="129" spans="1:16" ht="12.75">
      <c r="A129" s="48">
        <f>IF(Inmatning!A133&lt;&gt;"",IF(Inmatning!B133&lt;&gt;"",CONCATENATE(Inmatning!A133,"~",Inmatning!B133),CONCATENATE(Inmatning!A133,"~")),"")</f>
      </c>
      <c r="B129" s="43">
        <f>IF(Inmatning!D133="","",Inmatning!D133)</f>
      </c>
      <c r="C129" s="43">
        <f>IF(Inmatning!E133="","",Inmatning!E133)</f>
      </c>
      <c r="D129" s="43">
        <f>IF(Inmatning!F133="","",Inmatning!F133)</f>
      </c>
      <c r="E129" s="43">
        <f>IF(Inmatning!G133="","",Inmatning!G133)</f>
      </c>
      <c r="F129" s="43">
        <f>IF(Inmatning!H133="","",Inmatning!H133)</f>
      </c>
      <c r="G129" s="43">
        <f>IF(Inmatning!I133="","",Inmatning!I133)</f>
      </c>
      <c r="H129" s="43">
        <f>IF(Inmatning!J133="","",Inmatning!J133)</f>
      </c>
      <c r="I129" s="43">
        <f>IF(Inmatning!K133="","",Inmatning!K133)</f>
      </c>
      <c r="J129" s="43">
        <f>IF(Inmatning!L133="","",Inmatning!L133)</f>
      </c>
      <c r="K129" s="43">
        <f>IF(Inmatning!M133="","",Inmatning!M133)</f>
      </c>
      <c r="L129" s="43">
        <f>IF(Inmatning!N133="","",Inmatning!N133)</f>
      </c>
      <c r="M129" s="43">
        <f>IF(Inmatning!O133="","",Inmatning!O133)</f>
      </c>
      <c r="N129" s="43">
        <f>IF(Inmatning!P133="","",Inmatning!P133)</f>
      </c>
      <c r="O129" s="43">
        <f>IF(Inmatning!Q133="","",Inmatning!Q133)</f>
      </c>
      <c r="P129" s="43">
        <f>IF(Inmatning!R133="","",Inmatning!R133)</f>
      </c>
    </row>
    <row r="130" spans="1:16" ht="12.75">
      <c r="A130" s="48">
        <f>IF(Inmatning!A134&lt;&gt;"",IF(Inmatning!B134&lt;&gt;"",CONCATENATE(Inmatning!A134,"~",Inmatning!B134),CONCATENATE(Inmatning!A134,"~")),"")</f>
      </c>
      <c r="B130" s="43">
        <f>IF(Inmatning!D134="","",Inmatning!D134)</f>
      </c>
      <c r="C130" s="43">
        <f>IF(Inmatning!E134="","",Inmatning!E134)</f>
      </c>
      <c r="D130" s="43">
        <f>IF(Inmatning!F134="","",Inmatning!F134)</f>
      </c>
      <c r="E130" s="43">
        <f>IF(Inmatning!G134="","",Inmatning!G134)</f>
      </c>
      <c r="F130" s="43">
        <f>IF(Inmatning!H134="","",Inmatning!H134)</f>
      </c>
      <c r="G130" s="43">
        <f>IF(Inmatning!I134="","",Inmatning!I134)</f>
      </c>
      <c r="H130" s="43">
        <f>IF(Inmatning!J134="","",Inmatning!J134)</f>
      </c>
      <c r="I130" s="43">
        <f>IF(Inmatning!K134="","",Inmatning!K134)</f>
      </c>
      <c r="J130" s="43">
        <f>IF(Inmatning!L134="","",Inmatning!L134)</f>
      </c>
      <c r="K130" s="43">
        <f>IF(Inmatning!M134="","",Inmatning!M134)</f>
      </c>
      <c r="L130" s="43">
        <f>IF(Inmatning!N134="","",Inmatning!N134)</f>
      </c>
      <c r="M130" s="43">
        <f>IF(Inmatning!O134="","",Inmatning!O134)</f>
      </c>
      <c r="N130" s="43">
        <f>IF(Inmatning!P134="","",Inmatning!P134)</f>
      </c>
      <c r="O130" s="43">
        <f>IF(Inmatning!Q134="","",Inmatning!Q134)</f>
      </c>
      <c r="P130" s="43">
        <f>IF(Inmatning!R134="","",Inmatning!R134)</f>
      </c>
    </row>
    <row r="131" spans="1:16" ht="12.75">
      <c r="A131" s="48">
        <f>IF(Inmatning!A135&lt;&gt;"",IF(Inmatning!B135&lt;&gt;"",CONCATENATE(Inmatning!A135,"~",Inmatning!B135),CONCATENATE(Inmatning!A135,"~")),"")</f>
      </c>
      <c r="B131" s="43">
        <f>IF(Inmatning!D135="","",Inmatning!D135)</f>
      </c>
      <c r="C131" s="43">
        <f>IF(Inmatning!E135="","",Inmatning!E135)</f>
      </c>
      <c r="D131" s="43">
        <f>IF(Inmatning!F135="","",Inmatning!F135)</f>
      </c>
      <c r="E131" s="43">
        <f>IF(Inmatning!G135="","",Inmatning!G135)</f>
      </c>
      <c r="F131" s="43">
        <f>IF(Inmatning!H135="","",Inmatning!H135)</f>
      </c>
      <c r="G131" s="43">
        <f>IF(Inmatning!I135="","",Inmatning!I135)</f>
      </c>
      <c r="H131" s="43">
        <f>IF(Inmatning!J135="","",Inmatning!J135)</f>
      </c>
      <c r="I131" s="43">
        <f>IF(Inmatning!K135="","",Inmatning!K135)</f>
      </c>
      <c r="J131" s="43">
        <f>IF(Inmatning!L135="","",Inmatning!L135)</f>
      </c>
      <c r="K131" s="43">
        <f>IF(Inmatning!M135="","",Inmatning!M135)</f>
      </c>
      <c r="L131" s="43">
        <f>IF(Inmatning!N135="","",Inmatning!N135)</f>
      </c>
      <c r="M131" s="43">
        <f>IF(Inmatning!O135="","",Inmatning!O135)</f>
      </c>
      <c r="N131" s="43">
        <f>IF(Inmatning!P135="","",Inmatning!P135)</f>
      </c>
      <c r="O131" s="43">
        <f>IF(Inmatning!Q135="","",Inmatning!Q135)</f>
      </c>
      <c r="P131" s="43">
        <f>IF(Inmatning!R135="","",Inmatning!R135)</f>
      </c>
    </row>
    <row r="132" spans="1:16" ht="12.75">
      <c r="A132" s="48">
        <f>IF(Inmatning!A136&lt;&gt;"",IF(Inmatning!B136&lt;&gt;"",CONCATENATE(Inmatning!A136,"~",Inmatning!B136),CONCATENATE(Inmatning!A136,"~")),"")</f>
      </c>
      <c r="B132" s="43">
        <f>IF(Inmatning!D136="","",Inmatning!D136)</f>
      </c>
      <c r="C132" s="43">
        <f>IF(Inmatning!E136="","",Inmatning!E136)</f>
      </c>
      <c r="D132" s="43">
        <f>IF(Inmatning!F136="","",Inmatning!F136)</f>
      </c>
      <c r="E132" s="43">
        <f>IF(Inmatning!G136="","",Inmatning!G136)</f>
      </c>
      <c r="F132" s="43">
        <f>IF(Inmatning!H136="","",Inmatning!H136)</f>
      </c>
      <c r="G132" s="43">
        <f>IF(Inmatning!I136="","",Inmatning!I136)</f>
      </c>
      <c r="H132" s="43">
        <f>IF(Inmatning!J136="","",Inmatning!J136)</f>
      </c>
      <c r="I132" s="43">
        <f>IF(Inmatning!K136="","",Inmatning!K136)</f>
      </c>
      <c r="J132" s="43">
        <f>IF(Inmatning!L136="","",Inmatning!L136)</f>
      </c>
      <c r="K132" s="43">
        <f>IF(Inmatning!M136="","",Inmatning!M136)</f>
      </c>
      <c r="L132" s="43">
        <f>IF(Inmatning!N136="","",Inmatning!N136)</f>
      </c>
      <c r="M132" s="43">
        <f>IF(Inmatning!O136="","",Inmatning!O136)</f>
      </c>
      <c r="N132" s="43">
        <f>IF(Inmatning!P136="","",Inmatning!P136)</f>
      </c>
      <c r="O132" s="43">
        <f>IF(Inmatning!Q136="","",Inmatning!Q136)</f>
      </c>
      <c r="P132" s="43">
        <f>IF(Inmatning!R136="","",Inmatning!R136)</f>
      </c>
    </row>
    <row r="133" spans="1:16" ht="12.75">
      <c r="A133" s="48">
        <f>IF(Inmatning!A137&lt;&gt;"",IF(Inmatning!B137&lt;&gt;"",CONCATENATE(Inmatning!A137,"~",Inmatning!B137),CONCATENATE(Inmatning!A137,"~")),"")</f>
      </c>
      <c r="B133" s="43">
        <f>IF(Inmatning!D137="","",Inmatning!D137)</f>
      </c>
      <c r="C133" s="43">
        <f>IF(Inmatning!E137="","",Inmatning!E137)</f>
      </c>
      <c r="D133" s="43">
        <f>IF(Inmatning!F137="","",Inmatning!F137)</f>
      </c>
      <c r="E133" s="43">
        <f>IF(Inmatning!G137="","",Inmatning!G137)</f>
      </c>
      <c r="F133" s="43">
        <f>IF(Inmatning!H137="","",Inmatning!H137)</f>
      </c>
      <c r="G133" s="43">
        <f>IF(Inmatning!I137="","",Inmatning!I137)</f>
      </c>
      <c r="H133" s="43">
        <f>IF(Inmatning!J137="","",Inmatning!J137)</f>
      </c>
      <c r="I133" s="43">
        <f>IF(Inmatning!K137="","",Inmatning!K137)</f>
      </c>
      <c r="J133" s="43">
        <f>IF(Inmatning!L137="","",Inmatning!L137)</f>
      </c>
      <c r="K133" s="43">
        <f>IF(Inmatning!M137="","",Inmatning!M137)</f>
      </c>
      <c r="L133" s="43">
        <f>IF(Inmatning!N137="","",Inmatning!N137)</f>
      </c>
      <c r="M133" s="43">
        <f>IF(Inmatning!O137="","",Inmatning!O137)</f>
      </c>
      <c r="N133" s="43">
        <f>IF(Inmatning!P137="","",Inmatning!P137)</f>
      </c>
      <c r="O133" s="43">
        <f>IF(Inmatning!Q137="","",Inmatning!Q137)</f>
      </c>
      <c r="P133" s="43">
        <f>IF(Inmatning!R137="","",Inmatning!R137)</f>
      </c>
    </row>
    <row r="134" spans="1:16" ht="12.75">
      <c r="A134" s="48">
        <f>IF(Inmatning!A138&lt;&gt;"",IF(Inmatning!B138&lt;&gt;"",CONCATENATE(Inmatning!A138,"~",Inmatning!B138),CONCATENATE(Inmatning!A138,"~")),"")</f>
      </c>
      <c r="B134" s="43">
        <f>IF(Inmatning!D138="","",Inmatning!D138)</f>
      </c>
      <c r="C134" s="43">
        <f>IF(Inmatning!E138="","",Inmatning!E138)</f>
      </c>
      <c r="D134" s="43">
        <f>IF(Inmatning!F138="","",Inmatning!F138)</f>
      </c>
      <c r="E134" s="43">
        <f>IF(Inmatning!G138="","",Inmatning!G138)</f>
      </c>
      <c r="F134" s="43">
        <f>IF(Inmatning!H138="","",Inmatning!H138)</f>
      </c>
      <c r="G134" s="43">
        <f>IF(Inmatning!I138="","",Inmatning!I138)</f>
      </c>
      <c r="H134" s="43">
        <f>IF(Inmatning!J138="","",Inmatning!J138)</f>
      </c>
      <c r="I134" s="43">
        <f>IF(Inmatning!K138="","",Inmatning!K138)</f>
      </c>
      <c r="J134" s="43">
        <f>IF(Inmatning!L138="","",Inmatning!L138)</f>
      </c>
      <c r="K134" s="43">
        <f>IF(Inmatning!M138="","",Inmatning!M138)</f>
      </c>
      <c r="L134" s="43">
        <f>IF(Inmatning!N138="","",Inmatning!N138)</f>
      </c>
      <c r="M134" s="43">
        <f>IF(Inmatning!O138="","",Inmatning!O138)</f>
      </c>
      <c r="N134" s="43">
        <f>IF(Inmatning!P138="","",Inmatning!P138)</f>
      </c>
      <c r="O134" s="43">
        <f>IF(Inmatning!Q138="","",Inmatning!Q138)</f>
      </c>
      <c r="P134" s="43">
        <f>IF(Inmatning!R138="","",Inmatning!R138)</f>
      </c>
    </row>
    <row r="135" spans="1:16" ht="12.75">
      <c r="A135" s="48">
        <f>IF(Inmatning!A139&lt;&gt;"",IF(Inmatning!B139&lt;&gt;"",CONCATENATE(Inmatning!A139,"~",Inmatning!B139),CONCATENATE(Inmatning!A139,"~")),"")</f>
      </c>
      <c r="B135" s="43">
        <f>IF(Inmatning!D139="","",Inmatning!D139)</f>
      </c>
      <c r="C135" s="43">
        <f>IF(Inmatning!E139="","",Inmatning!E139)</f>
      </c>
      <c r="D135" s="43">
        <f>IF(Inmatning!F139="","",Inmatning!F139)</f>
      </c>
      <c r="E135" s="43">
        <f>IF(Inmatning!G139="","",Inmatning!G139)</f>
      </c>
      <c r="F135" s="43">
        <f>IF(Inmatning!H139="","",Inmatning!H139)</f>
      </c>
      <c r="G135" s="43">
        <f>IF(Inmatning!I139="","",Inmatning!I139)</f>
      </c>
      <c r="H135" s="43">
        <f>IF(Inmatning!J139="","",Inmatning!J139)</f>
      </c>
      <c r="I135" s="43">
        <f>IF(Inmatning!K139="","",Inmatning!K139)</f>
      </c>
      <c r="J135" s="43">
        <f>IF(Inmatning!L139="","",Inmatning!L139)</f>
      </c>
      <c r="K135" s="43">
        <f>IF(Inmatning!M139="","",Inmatning!M139)</f>
      </c>
      <c r="L135" s="43">
        <f>IF(Inmatning!N139="","",Inmatning!N139)</f>
      </c>
      <c r="M135" s="43">
        <f>IF(Inmatning!O139="","",Inmatning!O139)</f>
      </c>
      <c r="N135" s="43">
        <f>IF(Inmatning!P139="","",Inmatning!P139)</f>
      </c>
      <c r="O135" s="43">
        <f>IF(Inmatning!Q139="","",Inmatning!Q139)</f>
      </c>
      <c r="P135" s="43">
        <f>IF(Inmatning!R139="","",Inmatning!R139)</f>
      </c>
    </row>
    <row r="136" spans="1:16" ht="12.75">
      <c r="A136" s="48">
        <f>IF(Inmatning!A140&lt;&gt;"",IF(Inmatning!B140&lt;&gt;"",CONCATENATE(Inmatning!A140,"~",Inmatning!B140),CONCATENATE(Inmatning!A140,"~")),"")</f>
      </c>
      <c r="B136" s="43">
        <f>IF(Inmatning!D140="","",Inmatning!D140)</f>
      </c>
      <c r="C136" s="43">
        <f>IF(Inmatning!E140="","",Inmatning!E140)</f>
      </c>
      <c r="D136" s="43">
        <f>IF(Inmatning!F140="","",Inmatning!F140)</f>
      </c>
      <c r="E136" s="43">
        <f>IF(Inmatning!G140="","",Inmatning!G140)</f>
      </c>
      <c r="F136" s="43">
        <f>IF(Inmatning!H140="","",Inmatning!H140)</f>
      </c>
      <c r="G136" s="43">
        <f>IF(Inmatning!I140="","",Inmatning!I140)</f>
      </c>
      <c r="H136" s="43">
        <f>IF(Inmatning!J140="","",Inmatning!J140)</f>
      </c>
      <c r="I136" s="43">
        <f>IF(Inmatning!K140="","",Inmatning!K140)</f>
      </c>
      <c r="J136" s="43">
        <f>IF(Inmatning!L140="","",Inmatning!L140)</f>
      </c>
      <c r="K136" s="43">
        <f>IF(Inmatning!M140="","",Inmatning!M140)</f>
      </c>
      <c r="L136" s="43">
        <f>IF(Inmatning!N140="","",Inmatning!N140)</f>
      </c>
      <c r="M136" s="43">
        <f>IF(Inmatning!O140="","",Inmatning!O140)</f>
      </c>
      <c r="N136" s="43">
        <f>IF(Inmatning!P140="","",Inmatning!P140)</f>
      </c>
      <c r="O136" s="43">
        <f>IF(Inmatning!Q140="","",Inmatning!Q140)</f>
      </c>
      <c r="P136" s="43">
        <f>IF(Inmatning!R140="","",Inmatning!R140)</f>
      </c>
    </row>
    <row r="137" spans="1:16" ht="12.75">
      <c r="A137" s="48">
        <f>IF(Inmatning!A141&lt;&gt;"",IF(Inmatning!B141&lt;&gt;"",CONCATENATE(Inmatning!A141,"~",Inmatning!B141),CONCATENATE(Inmatning!A141,"~")),"")</f>
      </c>
      <c r="B137" s="43">
        <f>IF(Inmatning!D141="","",Inmatning!D141)</f>
      </c>
      <c r="C137" s="43">
        <f>IF(Inmatning!E141="","",Inmatning!E141)</f>
      </c>
      <c r="D137" s="43">
        <f>IF(Inmatning!F141="","",Inmatning!F141)</f>
      </c>
      <c r="E137" s="43">
        <f>IF(Inmatning!G141="","",Inmatning!G141)</f>
      </c>
      <c r="F137" s="43">
        <f>IF(Inmatning!H141="","",Inmatning!H141)</f>
      </c>
      <c r="G137" s="43">
        <f>IF(Inmatning!I141="","",Inmatning!I141)</f>
      </c>
      <c r="H137" s="43">
        <f>IF(Inmatning!J141="","",Inmatning!J141)</f>
      </c>
      <c r="I137" s="43">
        <f>IF(Inmatning!K141="","",Inmatning!K141)</f>
      </c>
      <c r="J137" s="43">
        <f>IF(Inmatning!L141="","",Inmatning!L141)</f>
      </c>
      <c r="K137" s="43">
        <f>IF(Inmatning!M141="","",Inmatning!M141)</f>
      </c>
      <c r="L137" s="43">
        <f>IF(Inmatning!N141="","",Inmatning!N141)</f>
      </c>
      <c r="M137" s="43">
        <f>IF(Inmatning!O141="","",Inmatning!O141)</f>
      </c>
      <c r="N137" s="43">
        <f>IF(Inmatning!P141="","",Inmatning!P141)</f>
      </c>
      <c r="O137" s="43">
        <f>IF(Inmatning!Q141="","",Inmatning!Q141)</f>
      </c>
      <c r="P137" s="43">
        <f>IF(Inmatning!R141="","",Inmatning!R141)</f>
      </c>
    </row>
    <row r="138" spans="1:16" ht="12.75">
      <c r="A138" s="48">
        <f>IF(Inmatning!A142&lt;&gt;"",IF(Inmatning!B142&lt;&gt;"",CONCATENATE(Inmatning!A142,"~",Inmatning!B142),CONCATENATE(Inmatning!A142,"~")),"")</f>
      </c>
      <c r="B138" s="43">
        <f>IF(Inmatning!D142="","",Inmatning!D142)</f>
      </c>
      <c r="C138" s="43">
        <f>IF(Inmatning!E142="","",Inmatning!E142)</f>
      </c>
      <c r="D138" s="43">
        <f>IF(Inmatning!F142="","",Inmatning!F142)</f>
      </c>
      <c r="E138" s="43">
        <f>IF(Inmatning!G142="","",Inmatning!G142)</f>
      </c>
      <c r="F138" s="43">
        <f>IF(Inmatning!H142="","",Inmatning!H142)</f>
      </c>
      <c r="G138" s="43">
        <f>IF(Inmatning!I142="","",Inmatning!I142)</f>
      </c>
      <c r="H138" s="43">
        <f>IF(Inmatning!J142="","",Inmatning!J142)</f>
      </c>
      <c r="I138" s="43">
        <f>IF(Inmatning!K142="","",Inmatning!K142)</f>
      </c>
      <c r="J138" s="43">
        <f>IF(Inmatning!L142="","",Inmatning!L142)</f>
      </c>
      <c r="K138" s="43">
        <f>IF(Inmatning!M142="","",Inmatning!M142)</f>
      </c>
      <c r="L138" s="43">
        <f>IF(Inmatning!N142="","",Inmatning!N142)</f>
      </c>
      <c r="M138" s="43">
        <f>IF(Inmatning!O142="","",Inmatning!O142)</f>
      </c>
      <c r="N138" s="43">
        <f>IF(Inmatning!P142="","",Inmatning!P142)</f>
      </c>
      <c r="O138" s="43">
        <f>IF(Inmatning!Q142="","",Inmatning!Q142)</f>
      </c>
      <c r="P138" s="43">
        <f>IF(Inmatning!R142="","",Inmatning!R142)</f>
      </c>
    </row>
    <row r="139" spans="1:16" ht="12.75">
      <c r="A139" s="48">
        <f>IF(Inmatning!A143&lt;&gt;"",IF(Inmatning!B143&lt;&gt;"",CONCATENATE(Inmatning!A143,"~",Inmatning!B143),CONCATENATE(Inmatning!A143,"~")),"")</f>
      </c>
      <c r="B139" s="43">
        <f>IF(Inmatning!D143="","",Inmatning!D143)</f>
      </c>
      <c r="C139" s="43">
        <f>IF(Inmatning!E143="","",Inmatning!E143)</f>
      </c>
      <c r="D139" s="43">
        <f>IF(Inmatning!F143="","",Inmatning!F143)</f>
      </c>
      <c r="E139" s="43">
        <f>IF(Inmatning!G143="","",Inmatning!G143)</f>
      </c>
      <c r="F139" s="43">
        <f>IF(Inmatning!H143="","",Inmatning!H143)</f>
      </c>
      <c r="G139" s="43">
        <f>IF(Inmatning!I143="","",Inmatning!I143)</f>
      </c>
      <c r="H139" s="43">
        <f>IF(Inmatning!J143="","",Inmatning!J143)</f>
      </c>
      <c r="I139" s="43">
        <f>IF(Inmatning!K143="","",Inmatning!K143)</f>
      </c>
      <c r="J139" s="43">
        <f>IF(Inmatning!L143="","",Inmatning!L143)</f>
      </c>
      <c r="K139" s="43">
        <f>IF(Inmatning!M143="","",Inmatning!M143)</f>
      </c>
      <c r="L139" s="43">
        <f>IF(Inmatning!N143="","",Inmatning!N143)</f>
      </c>
      <c r="M139" s="43">
        <f>IF(Inmatning!O143="","",Inmatning!O143)</f>
      </c>
      <c r="N139" s="43">
        <f>IF(Inmatning!P143="","",Inmatning!P143)</f>
      </c>
      <c r="O139" s="43">
        <f>IF(Inmatning!Q143="","",Inmatning!Q143)</f>
      </c>
      <c r="P139" s="43">
        <f>IF(Inmatning!R143="","",Inmatning!R143)</f>
      </c>
    </row>
    <row r="140" spans="1:16" ht="12.75">
      <c r="A140" s="48">
        <f>IF(Inmatning!A144&lt;&gt;"",IF(Inmatning!B144&lt;&gt;"",CONCATENATE(Inmatning!A144,"~",Inmatning!B144),CONCATENATE(Inmatning!A144,"~")),"")</f>
      </c>
      <c r="B140" s="43">
        <f>IF(Inmatning!D144="","",Inmatning!D144)</f>
      </c>
      <c r="C140" s="43">
        <f>IF(Inmatning!E144="","",Inmatning!E144)</f>
      </c>
      <c r="D140" s="43">
        <f>IF(Inmatning!F144="","",Inmatning!F144)</f>
      </c>
      <c r="E140" s="43">
        <f>IF(Inmatning!G144="","",Inmatning!G144)</f>
      </c>
      <c r="F140" s="43">
        <f>IF(Inmatning!H144="","",Inmatning!H144)</f>
      </c>
      <c r="G140" s="43">
        <f>IF(Inmatning!I144="","",Inmatning!I144)</f>
      </c>
      <c r="H140" s="43">
        <f>IF(Inmatning!J144="","",Inmatning!J144)</f>
      </c>
      <c r="I140" s="43">
        <f>IF(Inmatning!K144="","",Inmatning!K144)</f>
      </c>
      <c r="J140" s="43">
        <f>IF(Inmatning!L144="","",Inmatning!L144)</f>
      </c>
      <c r="K140" s="43">
        <f>IF(Inmatning!M144="","",Inmatning!M144)</f>
      </c>
      <c r="L140" s="43">
        <f>IF(Inmatning!N144="","",Inmatning!N144)</f>
      </c>
      <c r="M140" s="43">
        <f>IF(Inmatning!O144="","",Inmatning!O144)</f>
      </c>
      <c r="N140" s="43">
        <f>IF(Inmatning!P144="","",Inmatning!P144)</f>
      </c>
      <c r="O140" s="43">
        <f>IF(Inmatning!Q144="","",Inmatning!Q144)</f>
      </c>
      <c r="P140" s="43">
        <f>IF(Inmatning!R144="","",Inmatning!R144)</f>
      </c>
    </row>
    <row r="141" spans="1:16" ht="12.75">
      <c r="A141" s="48">
        <f>IF(Inmatning!A145&lt;&gt;"",IF(Inmatning!B145&lt;&gt;"",CONCATENATE(Inmatning!A145,"~",Inmatning!B145),CONCATENATE(Inmatning!A145,"~")),"")</f>
      </c>
      <c r="B141" s="43">
        <f>IF(Inmatning!D145="","",Inmatning!D145)</f>
      </c>
      <c r="C141" s="43">
        <f>IF(Inmatning!E145="","",Inmatning!E145)</f>
      </c>
      <c r="D141" s="43">
        <f>IF(Inmatning!F145="","",Inmatning!F145)</f>
      </c>
      <c r="E141" s="43">
        <f>IF(Inmatning!G145="","",Inmatning!G145)</f>
      </c>
      <c r="F141" s="43">
        <f>IF(Inmatning!H145="","",Inmatning!H145)</f>
      </c>
      <c r="G141" s="43">
        <f>IF(Inmatning!I145="","",Inmatning!I145)</f>
      </c>
      <c r="H141" s="43">
        <f>IF(Inmatning!J145="","",Inmatning!J145)</f>
      </c>
      <c r="I141" s="43">
        <f>IF(Inmatning!K145="","",Inmatning!K145)</f>
      </c>
      <c r="J141" s="43">
        <f>IF(Inmatning!L145="","",Inmatning!L145)</f>
      </c>
      <c r="K141" s="43">
        <f>IF(Inmatning!M145="","",Inmatning!M145)</f>
      </c>
      <c r="L141" s="43">
        <f>IF(Inmatning!N145="","",Inmatning!N145)</f>
      </c>
      <c r="M141" s="43">
        <f>IF(Inmatning!O145="","",Inmatning!O145)</f>
      </c>
      <c r="N141" s="43">
        <f>IF(Inmatning!P145="","",Inmatning!P145)</f>
      </c>
      <c r="O141" s="43">
        <f>IF(Inmatning!Q145="","",Inmatning!Q145)</f>
      </c>
      <c r="P141" s="43">
        <f>IF(Inmatning!R145="","",Inmatning!R145)</f>
      </c>
    </row>
    <row r="142" spans="1:16" ht="12.75">
      <c r="A142" s="48">
        <f>IF(Inmatning!A146&lt;&gt;"",IF(Inmatning!B146&lt;&gt;"",CONCATENATE(Inmatning!A146,"~",Inmatning!B146),CONCATENATE(Inmatning!A146,"~")),"")</f>
      </c>
      <c r="B142" s="43">
        <f>IF(Inmatning!D146="","",Inmatning!D146)</f>
      </c>
      <c r="C142" s="43">
        <f>IF(Inmatning!E146="","",Inmatning!E146)</f>
      </c>
      <c r="D142" s="43">
        <f>IF(Inmatning!F146="","",Inmatning!F146)</f>
      </c>
      <c r="E142" s="43">
        <f>IF(Inmatning!G146="","",Inmatning!G146)</f>
      </c>
      <c r="F142" s="43">
        <f>IF(Inmatning!H146="","",Inmatning!H146)</f>
      </c>
      <c r="G142" s="43">
        <f>IF(Inmatning!I146="","",Inmatning!I146)</f>
      </c>
      <c r="H142" s="43">
        <f>IF(Inmatning!J146="","",Inmatning!J146)</f>
      </c>
      <c r="I142" s="43">
        <f>IF(Inmatning!K146="","",Inmatning!K146)</f>
      </c>
      <c r="J142" s="43">
        <f>IF(Inmatning!L146="","",Inmatning!L146)</f>
      </c>
      <c r="K142" s="43">
        <f>IF(Inmatning!M146="","",Inmatning!M146)</f>
      </c>
      <c r="L142" s="43">
        <f>IF(Inmatning!N146="","",Inmatning!N146)</f>
      </c>
      <c r="M142" s="43">
        <f>IF(Inmatning!O146="","",Inmatning!O146)</f>
      </c>
      <c r="N142" s="43">
        <f>IF(Inmatning!P146="","",Inmatning!P146)</f>
      </c>
      <c r="O142" s="43">
        <f>IF(Inmatning!Q146="","",Inmatning!Q146)</f>
      </c>
      <c r="P142" s="43">
        <f>IF(Inmatning!R146="","",Inmatning!R146)</f>
      </c>
    </row>
    <row r="143" spans="1:16" ht="12.75">
      <c r="A143" s="48">
        <f>IF(Inmatning!A147&lt;&gt;"",IF(Inmatning!B147&lt;&gt;"",CONCATENATE(Inmatning!A147,"~",Inmatning!B147),CONCATENATE(Inmatning!A147,"~")),"")</f>
      </c>
      <c r="B143" s="43">
        <f>IF(Inmatning!D147="","",Inmatning!D147)</f>
      </c>
      <c r="C143" s="43">
        <f>IF(Inmatning!E147="","",Inmatning!E147)</f>
      </c>
      <c r="D143" s="43">
        <f>IF(Inmatning!F147="","",Inmatning!F147)</f>
      </c>
      <c r="E143" s="43">
        <f>IF(Inmatning!G147="","",Inmatning!G147)</f>
      </c>
      <c r="F143" s="43">
        <f>IF(Inmatning!H147="","",Inmatning!H147)</f>
      </c>
      <c r="G143" s="43">
        <f>IF(Inmatning!I147="","",Inmatning!I147)</f>
      </c>
      <c r="H143" s="43">
        <f>IF(Inmatning!J147="","",Inmatning!J147)</f>
      </c>
      <c r="I143" s="43">
        <f>IF(Inmatning!K147="","",Inmatning!K147)</f>
      </c>
      <c r="J143" s="43">
        <f>IF(Inmatning!L147="","",Inmatning!L147)</f>
      </c>
      <c r="K143" s="43">
        <f>IF(Inmatning!M147="","",Inmatning!M147)</f>
      </c>
      <c r="L143" s="43">
        <f>IF(Inmatning!N147="","",Inmatning!N147)</f>
      </c>
      <c r="M143" s="43">
        <f>IF(Inmatning!O147="","",Inmatning!O147)</f>
      </c>
      <c r="N143" s="43">
        <f>IF(Inmatning!P147="","",Inmatning!P147)</f>
      </c>
      <c r="O143" s="43">
        <f>IF(Inmatning!Q147="","",Inmatning!Q147)</f>
      </c>
      <c r="P143" s="43">
        <f>IF(Inmatning!R147="","",Inmatning!R147)</f>
      </c>
    </row>
    <row r="144" spans="1:16" ht="12.75">
      <c r="A144" s="48">
        <f>IF(Inmatning!A148&lt;&gt;"",IF(Inmatning!B148&lt;&gt;"",CONCATENATE(Inmatning!A148,"~",Inmatning!B148),CONCATENATE(Inmatning!A148,"~")),"")</f>
      </c>
      <c r="B144" s="43">
        <f>IF(Inmatning!D148="","",Inmatning!D148)</f>
      </c>
      <c r="C144" s="43">
        <f>IF(Inmatning!E148="","",Inmatning!E148)</f>
      </c>
      <c r="D144" s="43">
        <f>IF(Inmatning!F148="","",Inmatning!F148)</f>
      </c>
      <c r="E144" s="43">
        <f>IF(Inmatning!G148="","",Inmatning!G148)</f>
      </c>
      <c r="F144" s="43">
        <f>IF(Inmatning!H148="","",Inmatning!H148)</f>
      </c>
      <c r="G144" s="43">
        <f>IF(Inmatning!I148="","",Inmatning!I148)</f>
      </c>
      <c r="H144" s="43">
        <f>IF(Inmatning!J148="","",Inmatning!J148)</f>
      </c>
      <c r="I144" s="43">
        <f>IF(Inmatning!K148="","",Inmatning!K148)</f>
      </c>
      <c r="J144" s="43">
        <f>IF(Inmatning!L148="","",Inmatning!L148)</f>
      </c>
      <c r="K144" s="43">
        <f>IF(Inmatning!M148="","",Inmatning!M148)</f>
      </c>
      <c r="L144" s="43">
        <f>IF(Inmatning!N148="","",Inmatning!N148)</f>
      </c>
      <c r="M144" s="43">
        <f>IF(Inmatning!O148="","",Inmatning!O148)</f>
      </c>
      <c r="N144" s="43">
        <f>IF(Inmatning!P148="","",Inmatning!P148)</f>
      </c>
      <c r="O144" s="43">
        <f>IF(Inmatning!Q148="","",Inmatning!Q148)</f>
      </c>
      <c r="P144" s="43">
        <f>IF(Inmatning!R148="","",Inmatning!R148)</f>
      </c>
    </row>
    <row r="145" spans="1:16" ht="12.75">
      <c r="A145" s="48">
        <f>IF(Inmatning!A149&lt;&gt;"",IF(Inmatning!B149&lt;&gt;"",CONCATENATE(Inmatning!A149,"~",Inmatning!B149),CONCATENATE(Inmatning!A149,"~")),"")</f>
      </c>
      <c r="B145" s="43">
        <f>IF(Inmatning!D149="","",Inmatning!D149)</f>
      </c>
      <c r="C145" s="43">
        <f>IF(Inmatning!E149="","",Inmatning!E149)</f>
      </c>
      <c r="D145" s="43">
        <f>IF(Inmatning!F149="","",Inmatning!F149)</f>
      </c>
      <c r="E145" s="43">
        <f>IF(Inmatning!G149="","",Inmatning!G149)</f>
      </c>
      <c r="F145" s="43">
        <f>IF(Inmatning!H149="","",Inmatning!H149)</f>
      </c>
      <c r="G145" s="43">
        <f>IF(Inmatning!I149="","",Inmatning!I149)</f>
      </c>
      <c r="H145" s="43">
        <f>IF(Inmatning!J149="","",Inmatning!J149)</f>
      </c>
      <c r="I145" s="43">
        <f>IF(Inmatning!K149="","",Inmatning!K149)</f>
      </c>
      <c r="J145" s="43">
        <f>IF(Inmatning!L149="","",Inmatning!L149)</f>
      </c>
      <c r="K145" s="43">
        <f>IF(Inmatning!M149="","",Inmatning!M149)</f>
      </c>
      <c r="L145" s="43">
        <f>IF(Inmatning!N149="","",Inmatning!N149)</f>
      </c>
      <c r="M145" s="43">
        <f>IF(Inmatning!O149="","",Inmatning!O149)</f>
      </c>
      <c r="N145" s="43">
        <f>IF(Inmatning!P149="","",Inmatning!P149)</f>
      </c>
      <c r="O145" s="43">
        <f>IF(Inmatning!Q149="","",Inmatning!Q149)</f>
      </c>
      <c r="P145" s="43">
        <f>IF(Inmatning!R149="","",Inmatning!R149)</f>
      </c>
    </row>
    <row r="146" spans="1:16" ht="12.75">
      <c r="A146" s="48">
        <f>IF(Inmatning!A150&lt;&gt;"",IF(Inmatning!B150&lt;&gt;"",CONCATENATE(Inmatning!A150,"~",Inmatning!B150),CONCATENATE(Inmatning!A150,"~")),"")</f>
      </c>
      <c r="B146" s="43">
        <f>IF(Inmatning!D150="","",Inmatning!D150)</f>
      </c>
      <c r="C146" s="43">
        <f>IF(Inmatning!E150="","",Inmatning!E150)</f>
      </c>
      <c r="D146" s="43">
        <f>IF(Inmatning!F150="","",Inmatning!F150)</f>
      </c>
      <c r="E146" s="43">
        <f>IF(Inmatning!G150="","",Inmatning!G150)</f>
      </c>
      <c r="F146" s="43">
        <f>IF(Inmatning!H150="","",Inmatning!H150)</f>
      </c>
      <c r="G146" s="43">
        <f>IF(Inmatning!I150="","",Inmatning!I150)</f>
      </c>
      <c r="H146" s="43">
        <f>IF(Inmatning!J150="","",Inmatning!J150)</f>
      </c>
      <c r="I146" s="43">
        <f>IF(Inmatning!K150="","",Inmatning!K150)</f>
      </c>
      <c r="J146" s="43">
        <f>IF(Inmatning!L150="","",Inmatning!L150)</f>
      </c>
      <c r="K146" s="43">
        <f>IF(Inmatning!M150="","",Inmatning!M150)</f>
      </c>
      <c r="L146" s="43">
        <f>IF(Inmatning!N150="","",Inmatning!N150)</f>
      </c>
      <c r="M146" s="43">
        <f>IF(Inmatning!O150="","",Inmatning!O150)</f>
      </c>
      <c r="N146" s="43">
        <f>IF(Inmatning!P150="","",Inmatning!P150)</f>
      </c>
      <c r="O146" s="43">
        <f>IF(Inmatning!Q150="","",Inmatning!Q150)</f>
      </c>
      <c r="P146" s="43">
        <f>IF(Inmatning!R150="","",Inmatning!R150)</f>
      </c>
    </row>
    <row r="147" spans="1:16" ht="12.75">
      <c r="A147" s="48">
        <f>IF(Inmatning!A151&lt;&gt;"",IF(Inmatning!B151&lt;&gt;"",CONCATENATE(Inmatning!A151,"~",Inmatning!B151),CONCATENATE(Inmatning!A151,"~")),"")</f>
      </c>
      <c r="B147" s="43">
        <f>IF(Inmatning!D151="","",Inmatning!D151)</f>
      </c>
      <c r="C147" s="43">
        <f>IF(Inmatning!E151="","",Inmatning!E151)</f>
      </c>
      <c r="D147" s="43">
        <f>IF(Inmatning!F151="","",Inmatning!F151)</f>
      </c>
      <c r="E147" s="43">
        <f>IF(Inmatning!G151="","",Inmatning!G151)</f>
      </c>
      <c r="F147" s="43">
        <f>IF(Inmatning!H151="","",Inmatning!H151)</f>
      </c>
      <c r="G147" s="43">
        <f>IF(Inmatning!I151="","",Inmatning!I151)</f>
      </c>
      <c r="H147" s="43">
        <f>IF(Inmatning!J151="","",Inmatning!J151)</f>
      </c>
      <c r="I147" s="43">
        <f>IF(Inmatning!K151="","",Inmatning!K151)</f>
      </c>
      <c r="J147" s="43">
        <f>IF(Inmatning!L151="","",Inmatning!L151)</f>
      </c>
      <c r="K147" s="43">
        <f>IF(Inmatning!M151="","",Inmatning!M151)</f>
      </c>
      <c r="L147" s="43">
        <f>IF(Inmatning!N151="","",Inmatning!N151)</f>
      </c>
      <c r="M147" s="43">
        <f>IF(Inmatning!O151="","",Inmatning!O151)</f>
      </c>
      <c r="N147" s="43">
        <f>IF(Inmatning!P151="","",Inmatning!P151)</f>
      </c>
      <c r="O147" s="43">
        <f>IF(Inmatning!Q151="","",Inmatning!Q151)</f>
      </c>
      <c r="P147" s="43">
        <f>IF(Inmatning!R151="","",Inmatning!R151)</f>
      </c>
    </row>
    <row r="148" spans="1:16" ht="12.75">
      <c r="A148" s="48">
        <f>IF(Inmatning!A152&lt;&gt;"",IF(Inmatning!B152&lt;&gt;"",CONCATENATE(Inmatning!A152,"~",Inmatning!B152),CONCATENATE(Inmatning!A152,"~")),"")</f>
      </c>
      <c r="B148" s="43">
        <f>IF(Inmatning!D152="","",Inmatning!D152)</f>
      </c>
      <c r="C148" s="43">
        <f>IF(Inmatning!E152="","",Inmatning!E152)</f>
      </c>
      <c r="D148" s="43">
        <f>IF(Inmatning!F152="","",Inmatning!F152)</f>
      </c>
      <c r="E148" s="43">
        <f>IF(Inmatning!G152="","",Inmatning!G152)</f>
      </c>
      <c r="F148" s="43">
        <f>IF(Inmatning!H152="","",Inmatning!H152)</f>
      </c>
      <c r="G148" s="43">
        <f>IF(Inmatning!I152="","",Inmatning!I152)</f>
      </c>
      <c r="H148" s="43">
        <f>IF(Inmatning!J152="","",Inmatning!J152)</f>
      </c>
      <c r="I148" s="43">
        <f>IF(Inmatning!K152="","",Inmatning!K152)</f>
      </c>
      <c r="J148" s="43">
        <f>IF(Inmatning!L152="","",Inmatning!L152)</f>
      </c>
      <c r="K148" s="43">
        <f>IF(Inmatning!M152="","",Inmatning!M152)</f>
      </c>
      <c r="L148" s="43">
        <f>IF(Inmatning!N152="","",Inmatning!N152)</f>
      </c>
      <c r="M148" s="43">
        <f>IF(Inmatning!O152="","",Inmatning!O152)</f>
      </c>
      <c r="N148" s="43">
        <f>IF(Inmatning!P152="","",Inmatning!P152)</f>
      </c>
      <c r="O148" s="43">
        <f>IF(Inmatning!Q152="","",Inmatning!Q152)</f>
      </c>
      <c r="P148" s="43">
        <f>IF(Inmatning!R152="","",Inmatning!R152)</f>
      </c>
    </row>
    <row r="149" spans="1:16" ht="12.75">
      <c r="A149" s="48">
        <f>IF(Inmatning!A153&lt;&gt;"",IF(Inmatning!B153&lt;&gt;"",CONCATENATE(Inmatning!A153,"~",Inmatning!B153),CONCATENATE(Inmatning!A153,"~")),"")</f>
      </c>
      <c r="B149" s="43">
        <f>IF(Inmatning!D153="","",Inmatning!D153)</f>
      </c>
      <c r="C149" s="43">
        <f>IF(Inmatning!E153="","",Inmatning!E153)</f>
      </c>
      <c r="D149" s="43">
        <f>IF(Inmatning!F153="","",Inmatning!F153)</f>
      </c>
      <c r="E149" s="43">
        <f>IF(Inmatning!G153="","",Inmatning!G153)</f>
      </c>
      <c r="F149" s="43">
        <f>IF(Inmatning!H153="","",Inmatning!H153)</f>
      </c>
      <c r="G149" s="43">
        <f>IF(Inmatning!I153="","",Inmatning!I153)</f>
      </c>
      <c r="H149" s="43">
        <f>IF(Inmatning!J153="","",Inmatning!J153)</f>
      </c>
      <c r="I149" s="43">
        <f>IF(Inmatning!K153="","",Inmatning!K153)</f>
      </c>
      <c r="J149" s="43">
        <f>IF(Inmatning!L153="","",Inmatning!L153)</f>
      </c>
      <c r="K149" s="43">
        <f>IF(Inmatning!M153="","",Inmatning!M153)</f>
      </c>
      <c r="L149" s="43">
        <f>IF(Inmatning!N153="","",Inmatning!N153)</f>
      </c>
      <c r="M149" s="43">
        <f>IF(Inmatning!O153="","",Inmatning!O153)</f>
      </c>
      <c r="N149" s="43">
        <f>IF(Inmatning!P153="","",Inmatning!P153)</f>
      </c>
      <c r="O149" s="43">
        <f>IF(Inmatning!Q153="","",Inmatning!Q153)</f>
      </c>
      <c r="P149" s="43">
        <f>IF(Inmatning!R153="","",Inmatning!R153)</f>
      </c>
    </row>
    <row r="150" spans="1:16" ht="12.75">
      <c r="A150" s="48">
        <f>IF(Inmatning!A154&lt;&gt;"",IF(Inmatning!B154&lt;&gt;"",CONCATENATE(Inmatning!A154,"~",Inmatning!B154),CONCATENATE(Inmatning!A154,"~")),"")</f>
      </c>
      <c r="B150" s="43">
        <f>IF(Inmatning!D154="","",Inmatning!D154)</f>
      </c>
      <c r="C150" s="43">
        <f>IF(Inmatning!E154="","",Inmatning!E154)</f>
      </c>
      <c r="D150" s="43">
        <f>IF(Inmatning!F154="","",Inmatning!F154)</f>
      </c>
      <c r="E150" s="43">
        <f>IF(Inmatning!G154="","",Inmatning!G154)</f>
      </c>
      <c r="F150" s="43">
        <f>IF(Inmatning!H154="","",Inmatning!H154)</f>
      </c>
      <c r="G150" s="43">
        <f>IF(Inmatning!I154="","",Inmatning!I154)</f>
      </c>
      <c r="H150" s="43">
        <f>IF(Inmatning!J154="","",Inmatning!J154)</f>
      </c>
      <c r="I150" s="43">
        <f>IF(Inmatning!K154="","",Inmatning!K154)</f>
      </c>
      <c r="J150" s="43">
        <f>IF(Inmatning!L154="","",Inmatning!L154)</f>
      </c>
      <c r="K150" s="43">
        <f>IF(Inmatning!M154="","",Inmatning!M154)</f>
      </c>
      <c r="L150" s="43">
        <f>IF(Inmatning!N154="","",Inmatning!N154)</f>
      </c>
      <c r="M150" s="43">
        <f>IF(Inmatning!O154="","",Inmatning!O154)</f>
      </c>
      <c r="N150" s="43">
        <f>IF(Inmatning!P154="","",Inmatning!P154)</f>
      </c>
      <c r="O150" s="43">
        <f>IF(Inmatning!Q154="","",Inmatning!Q154)</f>
      </c>
      <c r="P150" s="43">
        <f>IF(Inmatning!R154="","",Inmatning!R154)</f>
      </c>
    </row>
    <row r="151" spans="1:16" ht="12.75">
      <c r="A151" s="48">
        <f>IF(Inmatning!A155&lt;&gt;"",IF(Inmatning!B155&lt;&gt;"",CONCATENATE(Inmatning!A155,"~",Inmatning!B155),CONCATENATE(Inmatning!A155,"~")),"")</f>
      </c>
      <c r="B151" s="43">
        <f>IF(Inmatning!D155="","",Inmatning!D155)</f>
      </c>
      <c r="C151" s="43">
        <f>IF(Inmatning!E155="","",Inmatning!E155)</f>
      </c>
      <c r="D151" s="43">
        <f>IF(Inmatning!F155="","",Inmatning!F155)</f>
      </c>
      <c r="E151" s="43">
        <f>IF(Inmatning!G155="","",Inmatning!G155)</f>
      </c>
      <c r="F151" s="43">
        <f>IF(Inmatning!H155="","",Inmatning!H155)</f>
      </c>
      <c r="G151" s="43">
        <f>IF(Inmatning!I155="","",Inmatning!I155)</f>
      </c>
      <c r="H151" s="43">
        <f>IF(Inmatning!J155="","",Inmatning!J155)</f>
      </c>
      <c r="I151" s="43">
        <f>IF(Inmatning!K155="","",Inmatning!K155)</f>
      </c>
      <c r="J151" s="43">
        <f>IF(Inmatning!L155="","",Inmatning!L155)</f>
      </c>
      <c r="K151" s="43">
        <f>IF(Inmatning!M155="","",Inmatning!M155)</f>
      </c>
      <c r="L151" s="43">
        <f>IF(Inmatning!N155="","",Inmatning!N155)</f>
      </c>
      <c r="M151" s="43">
        <f>IF(Inmatning!O155="","",Inmatning!O155)</f>
      </c>
      <c r="N151" s="43">
        <f>IF(Inmatning!P155="","",Inmatning!P155)</f>
      </c>
      <c r="O151" s="43">
        <f>IF(Inmatning!Q155="","",Inmatning!Q155)</f>
      </c>
      <c r="P151" s="43">
        <f>IF(Inmatning!R155="","",Inmatning!R155)</f>
      </c>
    </row>
    <row r="152" spans="1:16" ht="12.75">
      <c r="A152" s="48">
        <f>IF(Inmatning!A156&lt;&gt;"",IF(Inmatning!B156&lt;&gt;"",CONCATENATE(Inmatning!A156,"~",Inmatning!B156),CONCATENATE(Inmatning!A156,"~")),"")</f>
      </c>
      <c r="B152" s="43">
        <f>IF(Inmatning!D156="","",Inmatning!D156)</f>
      </c>
      <c r="C152" s="43">
        <f>IF(Inmatning!E156="","",Inmatning!E156)</f>
      </c>
      <c r="D152" s="43">
        <f>IF(Inmatning!F156="","",Inmatning!F156)</f>
      </c>
      <c r="E152" s="43">
        <f>IF(Inmatning!G156="","",Inmatning!G156)</f>
      </c>
      <c r="F152" s="43">
        <f>IF(Inmatning!H156="","",Inmatning!H156)</f>
      </c>
      <c r="G152" s="43">
        <f>IF(Inmatning!I156="","",Inmatning!I156)</f>
      </c>
      <c r="H152" s="43">
        <f>IF(Inmatning!J156="","",Inmatning!J156)</f>
      </c>
      <c r="I152" s="43">
        <f>IF(Inmatning!K156="","",Inmatning!K156)</f>
      </c>
      <c r="J152" s="43">
        <f>IF(Inmatning!L156="","",Inmatning!L156)</f>
      </c>
      <c r="K152" s="43">
        <f>IF(Inmatning!M156="","",Inmatning!M156)</f>
      </c>
      <c r="L152" s="43">
        <f>IF(Inmatning!N156="","",Inmatning!N156)</f>
      </c>
      <c r="M152" s="43">
        <f>IF(Inmatning!O156="","",Inmatning!O156)</f>
      </c>
      <c r="N152" s="43">
        <f>IF(Inmatning!P156="","",Inmatning!P156)</f>
      </c>
      <c r="O152" s="43">
        <f>IF(Inmatning!Q156="","",Inmatning!Q156)</f>
      </c>
      <c r="P152" s="43">
        <f>IF(Inmatning!R156="","",Inmatning!R156)</f>
      </c>
    </row>
    <row r="153" spans="1:16" ht="12.75">
      <c r="A153" s="48">
        <f>IF(Inmatning!A157&lt;&gt;"",IF(Inmatning!B157&lt;&gt;"",CONCATENATE(Inmatning!A157,"~",Inmatning!B157),CONCATENATE(Inmatning!A157,"~")),"")</f>
      </c>
      <c r="B153" s="43">
        <f>IF(Inmatning!D157="","",Inmatning!D157)</f>
      </c>
      <c r="C153" s="43">
        <f>IF(Inmatning!E157="","",Inmatning!E157)</f>
      </c>
      <c r="D153" s="43">
        <f>IF(Inmatning!F157="","",Inmatning!F157)</f>
      </c>
      <c r="E153" s="43">
        <f>IF(Inmatning!G157="","",Inmatning!G157)</f>
      </c>
      <c r="F153" s="43">
        <f>IF(Inmatning!H157="","",Inmatning!H157)</f>
      </c>
      <c r="G153" s="43">
        <f>IF(Inmatning!I157="","",Inmatning!I157)</f>
      </c>
      <c r="H153" s="43">
        <f>IF(Inmatning!J157="","",Inmatning!J157)</f>
      </c>
      <c r="I153" s="43">
        <f>IF(Inmatning!K157="","",Inmatning!K157)</f>
      </c>
      <c r="J153" s="43">
        <f>IF(Inmatning!L157="","",Inmatning!L157)</f>
      </c>
      <c r="K153" s="43">
        <f>IF(Inmatning!M157="","",Inmatning!M157)</f>
      </c>
      <c r="L153" s="43">
        <f>IF(Inmatning!N157="","",Inmatning!N157)</f>
      </c>
      <c r="M153" s="43">
        <f>IF(Inmatning!O157="","",Inmatning!O157)</f>
      </c>
      <c r="N153" s="43">
        <f>IF(Inmatning!P157="","",Inmatning!P157)</f>
      </c>
      <c r="O153" s="43">
        <f>IF(Inmatning!Q157="","",Inmatning!Q157)</f>
      </c>
      <c r="P153" s="43">
        <f>IF(Inmatning!R157="","",Inmatning!R157)</f>
      </c>
    </row>
    <row r="154" spans="1:16" ht="12.75">
      <c r="A154" s="48">
        <f>IF(Inmatning!A158&lt;&gt;"",IF(Inmatning!B158&lt;&gt;"",CONCATENATE(Inmatning!A158,"~",Inmatning!B158),CONCATENATE(Inmatning!A158,"~")),"")</f>
      </c>
      <c r="B154" s="43">
        <f>IF(Inmatning!D158="","",Inmatning!D158)</f>
      </c>
      <c r="C154" s="43">
        <f>IF(Inmatning!E158="","",Inmatning!E158)</f>
      </c>
      <c r="D154" s="43">
        <f>IF(Inmatning!F158="","",Inmatning!F158)</f>
      </c>
      <c r="E154" s="43">
        <f>IF(Inmatning!G158="","",Inmatning!G158)</f>
      </c>
      <c r="F154" s="43">
        <f>IF(Inmatning!H158="","",Inmatning!H158)</f>
      </c>
      <c r="G154" s="43">
        <f>IF(Inmatning!I158="","",Inmatning!I158)</f>
      </c>
      <c r="H154" s="43">
        <f>IF(Inmatning!J158="","",Inmatning!J158)</f>
      </c>
      <c r="I154" s="43">
        <f>IF(Inmatning!K158="","",Inmatning!K158)</f>
      </c>
      <c r="J154" s="43">
        <f>IF(Inmatning!L158="","",Inmatning!L158)</f>
      </c>
      <c r="K154" s="43">
        <f>IF(Inmatning!M158="","",Inmatning!M158)</f>
      </c>
      <c r="L154" s="43">
        <f>IF(Inmatning!N158="","",Inmatning!N158)</f>
      </c>
      <c r="M154" s="43">
        <f>IF(Inmatning!O158="","",Inmatning!O158)</f>
      </c>
      <c r="N154" s="43">
        <f>IF(Inmatning!P158="","",Inmatning!P158)</f>
      </c>
      <c r="O154" s="43">
        <f>IF(Inmatning!Q158="","",Inmatning!Q158)</f>
      </c>
      <c r="P154" s="43">
        <f>IF(Inmatning!R158="","",Inmatning!R158)</f>
      </c>
    </row>
    <row r="155" spans="1:16" ht="12.75">
      <c r="A155" s="48">
        <f>IF(Inmatning!A159&lt;&gt;"",IF(Inmatning!B159&lt;&gt;"",CONCATENATE(Inmatning!A159,"~",Inmatning!B159),CONCATENATE(Inmatning!A159,"~")),"")</f>
      </c>
      <c r="B155" s="43">
        <f>IF(Inmatning!D159="","",Inmatning!D159)</f>
      </c>
      <c r="C155" s="43">
        <f>IF(Inmatning!E159="","",Inmatning!E159)</f>
      </c>
      <c r="D155" s="43">
        <f>IF(Inmatning!F159="","",Inmatning!F159)</f>
      </c>
      <c r="E155" s="43">
        <f>IF(Inmatning!G159="","",Inmatning!G159)</f>
      </c>
      <c r="F155" s="43">
        <f>IF(Inmatning!H159="","",Inmatning!H159)</f>
      </c>
      <c r="G155" s="43">
        <f>IF(Inmatning!I159="","",Inmatning!I159)</f>
      </c>
      <c r="H155" s="43">
        <f>IF(Inmatning!J159="","",Inmatning!J159)</f>
      </c>
      <c r="I155" s="43">
        <f>IF(Inmatning!K159="","",Inmatning!K159)</f>
      </c>
      <c r="J155" s="43">
        <f>IF(Inmatning!L159="","",Inmatning!L159)</f>
      </c>
      <c r="K155" s="43">
        <f>IF(Inmatning!M159="","",Inmatning!M159)</f>
      </c>
      <c r="L155" s="43">
        <f>IF(Inmatning!N159="","",Inmatning!N159)</f>
      </c>
      <c r="M155" s="43">
        <f>IF(Inmatning!O159="","",Inmatning!O159)</f>
      </c>
      <c r="N155" s="43">
        <f>IF(Inmatning!P159="","",Inmatning!P159)</f>
      </c>
      <c r="O155" s="43">
        <f>IF(Inmatning!Q159="","",Inmatning!Q159)</f>
      </c>
      <c r="P155" s="43">
        <f>IF(Inmatning!R159="","",Inmatning!R159)</f>
      </c>
    </row>
    <row r="156" spans="1:16" ht="12.75">
      <c r="A156" s="48">
        <f>IF(Inmatning!A160&lt;&gt;"",IF(Inmatning!B160&lt;&gt;"",CONCATENATE(Inmatning!A160,"~",Inmatning!B160),CONCATENATE(Inmatning!A160,"~")),"")</f>
      </c>
      <c r="B156" s="43">
        <f>IF(Inmatning!D160="","",Inmatning!D160)</f>
      </c>
      <c r="C156" s="43">
        <f>IF(Inmatning!E160="","",Inmatning!E160)</f>
      </c>
      <c r="D156" s="43">
        <f>IF(Inmatning!F160="","",Inmatning!F160)</f>
      </c>
      <c r="E156" s="43">
        <f>IF(Inmatning!G160="","",Inmatning!G160)</f>
      </c>
      <c r="F156" s="43">
        <f>IF(Inmatning!H160="","",Inmatning!H160)</f>
      </c>
      <c r="G156" s="43">
        <f>IF(Inmatning!I160="","",Inmatning!I160)</f>
      </c>
      <c r="H156" s="43">
        <f>IF(Inmatning!J160="","",Inmatning!J160)</f>
      </c>
      <c r="I156" s="43">
        <f>IF(Inmatning!K160="","",Inmatning!K160)</f>
      </c>
      <c r="J156" s="43">
        <f>IF(Inmatning!L160="","",Inmatning!L160)</f>
      </c>
      <c r="K156" s="43">
        <f>IF(Inmatning!M160="","",Inmatning!M160)</f>
      </c>
      <c r="L156" s="43">
        <f>IF(Inmatning!N160="","",Inmatning!N160)</f>
      </c>
      <c r="M156" s="43">
        <f>IF(Inmatning!O160="","",Inmatning!O160)</f>
      </c>
      <c r="N156" s="43">
        <f>IF(Inmatning!P160="","",Inmatning!P160)</f>
      </c>
      <c r="O156" s="43">
        <f>IF(Inmatning!Q160="","",Inmatning!Q160)</f>
      </c>
      <c r="P156" s="43">
        <f>IF(Inmatning!R160="","",Inmatning!R160)</f>
      </c>
    </row>
    <row r="157" spans="1:16" ht="12.75">
      <c r="A157" s="48">
        <f>IF(Inmatning!A161&lt;&gt;"",IF(Inmatning!B161&lt;&gt;"",CONCATENATE(Inmatning!A161,"~",Inmatning!B161),CONCATENATE(Inmatning!A161,"~")),"")</f>
      </c>
      <c r="B157" s="43">
        <f>IF(Inmatning!D161="","",Inmatning!D161)</f>
      </c>
      <c r="C157" s="43">
        <f>IF(Inmatning!E161="","",Inmatning!E161)</f>
      </c>
      <c r="D157" s="43">
        <f>IF(Inmatning!F161="","",Inmatning!F161)</f>
      </c>
      <c r="E157" s="43">
        <f>IF(Inmatning!G161="","",Inmatning!G161)</f>
      </c>
      <c r="F157" s="43">
        <f>IF(Inmatning!H161="","",Inmatning!H161)</f>
      </c>
      <c r="G157" s="43">
        <f>IF(Inmatning!I161="","",Inmatning!I161)</f>
      </c>
      <c r="H157" s="43">
        <f>IF(Inmatning!J161="","",Inmatning!J161)</f>
      </c>
      <c r="I157" s="43">
        <f>IF(Inmatning!K161="","",Inmatning!K161)</f>
      </c>
      <c r="J157" s="43">
        <f>IF(Inmatning!L161="","",Inmatning!L161)</f>
      </c>
      <c r="K157" s="43">
        <f>IF(Inmatning!M161="","",Inmatning!M161)</f>
      </c>
      <c r="L157" s="43">
        <f>IF(Inmatning!N161="","",Inmatning!N161)</f>
      </c>
      <c r="M157" s="43">
        <f>IF(Inmatning!O161="","",Inmatning!O161)</f>
      </c>
      <c r="N157" s="43">
        <f>IF(Inmatning!P161="","",Inmatning!P161)</f>
      </c>
      <c r="O157" s="43">
        <f>IF(Inmatning!Q161="","",Inmatning!Q161)</f>
      </c>
      <c r="P157" s="43">
        <f>IF(Inmatning!R161="","",Inmatning!R161)</f>
      </c>
    </row>
    <row r="158" spans="1:16" ht="12.75">
      <c r="A158" s="48">
        <f>IF(Inmatning!A162&lt;&gt;"",IF(Inmatning!B162&lt;&gt;"",CONCATENATE(Inmatning!A162,"~",Inmatning!B162),CONCATENATE(Inmatning!A162,"~")),"")</f>
      </c>
      <c r="B158" s="43">
        <f>IF(Inmatning!D162="","",Inmatning!D162)</f>
      </c>
      <c r="C158" s="43">
        <f>IF(Inmatning!E162="","",Inmatning!E162)</f>
      </c>
      <c r="D158" s="43">
        <f>IF(Inmatning!F162="","",Inmatning!F162)</f>
      </c>
      <c r="E158" s="43">
        <f>IF(Inmatning!G162="","",Inmatning!G162)</f>
      </c>
      <c r="F158" s="43">
        <f>IF(Inmatning!H162="","",Inmatning!H162)</f>
      </c>
      <c r="G158" s="43">
        <f>IF(Inmatning!I162="","",Inmatning!I162)</f>
      </c>
      <c r="H158" s="43">
        <f>IF(Inmatning!J162="","",Inmatning!J162)</f>
      </c>
      <c r="I158" s="43">
        <f>IF(Inmatning!K162="","",Inmatning!K162)</f>
      </c>
      <c r="J158" s="43">
        <f>IF(Inmatning!L162="","",Inmatning!L162)</f>
      </c>
      <c r="K158" s="43">
        <f>IF(Inmatning!M162="","",Inmatning!M162)</f>
      </c>
      <c r="L158" s="43">
        <f>IF(Inmatning!N162="","",Inmatning!N162)</f>
      </c>
      <c r="M158" s="43">
        <f>IF(Inmatning!O162="","",Inmatning!O162)</f>
      </c>
      <c r="N158" s="43">
        <f>IF(Inmatning!P162="","",Inmatning!P162)</f>
      </c>
      <c r="O158" s="43">
        <f>IF(Inmatning!Q162="","",Inmatning!Q162)</f>
      </c>
      <c r="P158" s="43">
        <f>IF(Inmatning!R162="","",Inmatning!R162)</f>
      </c>
    </row>
    <row r="159" spans="1:16" ht="12.75">
      <c r="A159" s="48">
        <f>IF(Inmatning!A163&lt;&gt;"",IF(Inmatning!B163&lt;&gt;"",CONCATENATE(Inmatning!A163,"~",Inmatning!B163),CONCATENATE(Inmatning!A163,"~")),"")</f>
      </c>
      <c r="B159" s="43">
        <f>IF(Inmatning!D163="","",Inmatning!D163)</f>
      </c>
      <c r="C159" s="43">
        <f>IF(Inmatning!E163="","",Inmatning!E163)</f>
      </c>
      <c r="D159" s="43">
        <f>IF(Inmatning!F163="","",Inmatning!F163)</f>
      </c>
      <c r="E159" s="43">
        <f>IF(Inmatning!G163="","",Inmatning!G163)</f>
      </c>
      <c r="F159" s="43">
        <f>IF(Inmatning!H163="","",Inmatning!H163)</f>
      </c>
      <c r="G159" s="43">
        <f>IF(Inmatning!I163="","",Inmatning!I163)</f>
      </c>
      <c r="H159" s="43">
        <f>IF(Inmatning!J163="","",Inmatning!J163)</f>
      </c>
      <c r="I159" s="43">
        <f>IF(Inmatning!K163="","",Inmatning!K163)</f>
      </c>
      <c r="J159" s="43">
        <f>IF(Inmatning!L163="","",Inmatning!L163)</f>
      </c>
      <c r="K159" s="43">
        <f>IF(Inmatning!M163="","",Inmatning!M163)</f>
      </c>
      <c r="L159" s="43">
        <f>IF(Inmatning!N163="","",Inmatning!N163)</f>
      </c>
      <c r="M159" s="43">
        <f>IF(Inmatning!O163="","",Inmatning!O163)</f>
      </c>
      <c r="N159" s="43">
        <f>IF(Inmatning!P163="","",Inmatning!P163)</f>
      </c>
      <c r="O159" s="43">
        <f>IF(Inmatning!Q163="","",Inmatning!Q163)</f>
      </c>
      <c r="P159" s="43">
        <f>IF(Inmatning!R163="","",Inmatning!R163)</f>
      </c>
    </row>
    <row r="160" spans="1:16" ht="12.75">
      <c r="A160" s="48">
        <f>IF(Inmatning!A164&lt;&gt;"",IF(Inmatning!B164&lt;&gt;"",CONCATENATE(Inmatning!A164,"~",Inmatning!B164),CONCATENATE(Inmatning!A164,"~")),"")</f>
      </c>
      <c r="B160" s="43">
        <f>IF(Inmatning!D164="","",Inmatning!D164)</f>
      </c>
      <c r="C160" s="43">
        <f>IF(Inmatning!E164="","",Inmatning!E164)</f>
      </c>
      <c r="D160" s="43">
        <f>IF(Inmatning!F164="","",Inmatning!F164)</f>
      </c>
      <c r="E160" s="43">
        <f>IF(Inmatning!G164="","",Inmatning!G164)</f>
      </c>
      <c r="F160" s="43">
        <f>IF(Inmatning!H164="","",Inmatning!H164)</f>
      </c>
      <c r="G160" s="43">
        <f>IF(Inmatning!I164="","",Inmatning!I164)</f>
      </c>
      <c r="H160" s="43">
        <f>IF(Inmatning!J164="","",Inmatning!J164)</f>
      </c>
      <c r="I160" s="43">
        <f>IF(Inmatning!K164="","",Inmatning!K164)</f>
      </c>
      <c r="J160" s="43">
        <f>IF(Inmatning!L164="","",Inmatning!L164)</f>
      </c>
      <c r="K160" s="43">
        <f>IF(Inmatning!M164="","",Inmatning!M164)</f>
      </c>
      <c r="L160" s="43">
        <f>IF(Inmatning!N164="","",Inmatning!N164)</f>
      </c>
      <c r="M160" s="43">
        <f>IF(Inmatning!O164="","",Inmatning!O164)</f>
      </c>
      <c r="N160" s="43">
        <f>IF(Inmatning!P164="","",Inmatning!P164)</f>
      </c>
      <c r="O160" s="43">
        <f>IF(Inmatning!Q164="","",Inmatning!Q164)</f>
      </c>
      <c r="P160" s="43">
        <f>IF(Inmatning!R164="","",Inmatning!R164)</f>
      </c>
    </row>
    <row r="161" spans="1:16" ht="12.75">
      <c r="A161" s="48">
        <f>IF(Inmatning!A165&lt;&gt;"",IF(Inmatning!B165&lt;&gt;"",CONCATENATE(Inmatning!A165,"~",Inmatning!B165),CONCATENATE(Inmatning!A165,"~")),"")</f>
      </c>
      <c r="B161" s="43">
        <f>IF(Inmatning!D165="","",Inmatning!D165)</f>
      </c>
      <c r="C161" s="43">
        <f>IF(Inmatning!E165="","",Inmatning!E165)</f>
      </c>
      <c r="D161" s="43">
        <f>IF(Inmatning!F165="","",Inmatning!F165)</f>
      </c>
      <c r="E161" s="43">
        <f>IF(Inmatning!G165="","",Inmatning!G165)</f>
      </c>
      <c r="F161" s="43">
        <f>IF(Inmatning!H165="","",Inmatning!H165)</f>
      </c>
      <c r="G161" s="43">
        <f>IF(Inmatning!I165="","",Inmatning!I165)</f>
      </c>
      <c r="H161" s="43">
        <f>IF(Inmatning!J165="","",Inmatning!J165)</f>
      </c>
      <c r="I161" s="43">
        <f>IF(Inmatning!K165="","",Inmatning!K165)</f>
      </c>
      <c r="J161" s="43">
        <f>IF(Inmatning!L165="","",Inmatning!L165)</f>
      </c>
      <c r="K161" s="43">
        <f>IF(Inmatning!M165="","",Inmatning!M165)</f>
      </c>
      <c r="L161" s="43">
        <f>IF(Inmatning!N165="","",Inmatning!N165)</f>
      </c>
      <c r="M161" s="43">
        <f>IF(Inmatning!O165="","",Inmatning!O165)</f>
      </c>
      <c r="N161" s="43">
        <f>IF(Inmatning!P165="","",Inmatning!P165)</f>
      </c>
      <c r="O161" s="43">
        <f>IF(Inmatning!Q165="","",Inmatning!Q165)</f>
      </c>
      <c r="P161" s="43">
        <f>IF(Inmatning!R165="","",Inmatning!R165)</f>
      </c>
    </row>
    <row r="162" spans="1:16" ht="12.75">
      <c r="A162" s="48">
        <f>IF(Inmatning!A166&lt;&gt;"",IF(Inmatning!B166&lt;&gt;"",CONCATENATE(Inmatning!A166,"~",Inmatning!B166),CONCATENATE(Inmatning!A166,"~")),"")</f>
      </c>
      <c r="B162" s="43">
        <f>IF(Inmatning!D166="","",Inmatning!D166)</f>
      </c>
      <c r="C162" s="43">
        <f>IF(Inmatning!E166="","",Inmatning!E166)</f>
      </c>
      <c r="D162" s="43">
        <f>IF(Inmatning!F166="","",Inmatning!F166)</f>
      </c>
      <c r="E162" s="43">
        <f>IF(Inmatning!G166="","",Inmatning!G166)</f>
      </c>
      <c r="F162" s="43">
        <f>IF(Inmatning!H166="","",Inmatning!H166)</f>
      </c>
      <c r="G162" s="43">
        <f>IF(Inmatning!I166="","",Inmatning!I166)</f>
      </c>
      <c r="H162" s="43">
        <f>IF(Inmatning!J166="","",Inmatning!J166)</f>
      </c>
      <c r="I162" s="43">
        <f>IF(Inmatning!K166="","",Inmatning!K166)</f>
      </c>
      <c r="J162" s="43">
        <f>IF(Inmatning!L166="","",Inmatning!L166)</f>
      </c>
      <c r="K162" s="43">
        <f>IF(Inmatning!M166="","",Inmatning!M166)</f>
      </c>
      <c r="L162" s="43">
        <f>IF(Inmatning!N166="","",Inmatning!N166)</f>
      </c>
      <c r="M162" s="43">
        <f>IF(Inmatning!O166="","",Inmatning!O166)</f>
      </c>
      <c r="N162" s="43">
        <f>IF(Inmatning!P166="","",Inmatning!P166)</f>
      </c>
      <c r="O162" s="43">
        <f>IF(Inmatning!Q166="","",Inmatning!Q166)</f>
      </c>
      <c r="P162" s="43">
        <f>IF(Inmatning!R166="","",Inmatning!R166)</f>
      </c>
    </row>
    <row r="163" spans="1:16" ht="12.75">
      <c r="A163" s="48">
        <f>IF(Inmatning!A167&lt;&gt;"",IF(Inmatning!B167&lt;&gt;"",CONCATENATE(Inmatning!A167,"~",Inmatning!B167),CONCATENATE(Inmatning!A167,"~")),"")</f>
      </c>
      <c r="B163" s="43">
        <f>IF(Inmatning!D167="","",Inmatning!D167)</f>
      </c>
      <c r="C163" s="43">
        <f>IF(Inmatning!E167="","",Inmatning!E167)</f>
      </c>
      <c r="D163" s="43">
        <f>IF(Inmatning!F167="","",Inmatning!F167)</f>
      </c>
      <c r="E163" s="43">
        <f>IF(Inmatning!G167="","",Inmatning!G167)</f>
      </c>
      <c r="F163" s="43">
        <f>IF(Inmatning!H167="","",Inmatning!H167)</f>
      </c>
      <c r="G163" s="43">
        <f>IF(Inmatning!I167="","",Inmatning!I167)</f>
      </c>
      <c r="H163" s="43">
        <f>IF(Inmatning!J167="","",Inmatning!J167)</f>
      </c>
      <c r="I163" s="43">
        <f>IF(Inmatning!K167="","",Inmatning!K167)</f>
      </c>
      <c r="J163" s="43">
        <f>IF(Inmatning!L167="","",Inmatning!L167)</f>
      </c>
      <c r="K163" s="43">
        <f>IF(Inmatning!M167="","",Inmatning!M167)</f>
      </c>
      <c r="L163" s="43">
        <f>IF(Inmatning!N167="","",Inmatning!N167)</f>
      </c>
      <c r="M163" s="43">
        <f>IF(Inmatning!O167="","",Inmatning!O167)</f>
      </c>
      <c r="N163" s="43">
        <f>IF(Inmatning!P167="","",Inmatning!P167)</f>
      </c>
      <c r="O163" s="43">
        <f>IF(Inmatning!Q167="","",Inmatning!Q167)</f>
      </c>
      <c r="P163" s="43">
        <f>IF(Inmatning!R167="","",Inmatning!R167)</f>
      </c>
    </row>
    <row r="164" spans="1:16" ht="12.75">
      <c r="A164" s="48">
        <f>IF(Inmatning!A168&lt;&gt;"",IF(Inmatning!B168&lt;&gt;"",CONCATENATE(Inmatning!A168,"~",Inmatning!B168),CONCATENATE(Inmatning!A168,"~")),"")</f>
      </c>
      <c r="B164" s="43">
        <f>IF(Inmatning!D168="","",Inmatning!D168)</f>
      </c>
      <c r="C164" s="43">
        <f>IF(Inmatning!E168="","",Inmatning!E168)</f>
      </c>
      <c r="D164" s="43">
        <f>IF(Inmatning!F168="","",Inmatning!F168)</f>
      </c>
      <c r="E164" s="43">
        <f>IF(Inmatning!G168="","",Inmatning!G168)</f>
      </c>
      <c r="F164" s="43">
        <f>IF(Inmatning!H168="","",Inmatning!H168)</f>
      </c>
      <c r="G164" s="43">
        <f>IF(Inmatning!I168="","",Inmatning!I168)</f>
      </c>
      <c r="H164" s="43">
        <f>IF(Inmatning!J168="","",Inmatning!J168)</f>
      </c>
      <c r="I164" s="43">
        <f>IF(Inmatning!K168="","",Inmatning!K168)</f>
      </c>
      <c r="J164" s="43">
        <f>IF(Inmatning!L168="","",Inmatning!L168)</f>
      </c>
      <c r="K164" s="43">
        <f>IF(Inmatning!M168="","",Inmatning!M168)</f>
      </c>
      <c r="L164" s="43">
        <f>IF(Inmatning!N168="","",Inmatning!N168)</f>
      </c>
      <c r="M164" s="43">
        <f>IF(Inmatning!O168="","",Inmatning!O168)</f>
      </c>
      <c r="N164" s="43">
        <f>IF(Inmatning!P168="","",Inmatning!P168)</f>
      </c>
      <c r="O164" s="43">
        <f>IF(Inmatning!Q168="","",Inmatning!Q168)</f>
      </c>
      <c r="P164" s="43">
        <f>IF(Inmatning!R168="","",Inmatning!R168)</f>
      </c>
    </row>
    <row r="165" spans="1:16" ht="12.75">
      <c r="A165" s="48">
        <f>IF(Inmatning!A169&lt;&gt;"",IF(Inmatning!B169&lt;&gt;"",CONCATENATE(Inmatning!A169,"~",Inmatning!B169),CONCATENATE(Inmatning!A169,"~")),"")</f>
      </c>
      <c r="B165" s="43">
        <f>IF(Inmatning!D169="","",Inmatning!D169)</f>
      </c>
      <c r="C165" s="43">
        <f>IF(Inmatning!E169="","",Inmatning!E169)</f>
      </c>
      <c r="D165" s="43">
        <f>IF(Inmatning!F169="","",Inmatning!F169)</f>
      </c>
      <c r="E165" s="43">
        <f>IF(Inmatning!G169="","",Inmatning!G169)</f>
      </c>
      <c r="F165" s="43">
        <f>IF(Inmatning!H169="","",Inmatning!H169)</f>
      </c>
      <c r="G165" s="43">
        <f>IF(Inmatning!I169="","",Inmatning!I169)</f>
      </c>
      <c r="H165" s="43">
        <f>IF(Inmatning!J169="","",Inmatning!J169)</f>
      </c>
      <c r="I165" s="43">
        <f>IF(Inmatning!K169="","",Inmatning!K169)</f>
      </c>
      <c r="J165" s="43">
        <f>IF(Inmatning!L169="","",Inmatning!L169)</f>
      </c>
      <c r="K165" s="43">
        <f>IF(Inmatning!M169="","",Inmatning!M169)</f>
      </c>
      <c r="L165" s="43">
        <f>IF(Inmatning!N169="","",Inmatning!N169)</f>
      </c>
      <c r="M165" s="43">
        <f>IF(Inmatning!O169="","",Inmatning!O169)</f>
      </c>
      <c r="N165" s="43">
        <f>IF(Inmatning!P169="","",Inmatning!P169)</f>
      </c>
      <c r="O165" s="43">
        <f>IF(Inmatning!Q169="","",Inmatning!Q169)</f>
      </c>
      <c r="P165" s="43">
        <f>IF(Inmatning!R169="","",Inmatning!R169)</f>
      </c>
    </row>
    <row r="166" spans="1:16" ht="12.75">
      <c r="A166" s="48">
        <f>IF(Inmatning!A170&lt;&gt;"",IF(Inmatning!B170&lt;&gt;"",CONCATENATE(Inmatning!A170,"~",Inmatning!B170),CONCATENATE(Inmatning!A170,"~")),"")</f>
      </c>
      <c r="B166" s="43">
        <f>IF(Inmatning!D170="","",Inmatning!D170)</f>
      </c>
      <c r="C166" s="43">
        <f>IF(Inmatning!E170="","",Inmatning!E170)</f>
      </c>
      <c r="D166" s="43">
        <f>IF(Inmatning!F170="","",Inmatning!F170)</f>
      </c>
      <c r="E166" s="43">
        <f>IF(Inmatning!G170="","",Inmatning!G170)</f>
      </c>
      <c r="F166" s="43">
        <f>IF(Inmatning!H170="","",Inmatning!H170)</f>
      </c>
      <c r="G166" s="43">
        <f>IF(Inmatning!I170="","",Inmatning!I170)</f>
      </c>
      <c r="H166" s="43">
        <f>IF(Inmatning!J170="","",Inmatning!J170)</f>
      </c>
      <c r="I166" s="43">
        <f>IF(Inmatning!K170="","",Inmatning!K170)</f>
      </c>
      <c r="J166" s="43">
        <f>IF(Inmatning!L170="","",Inmatning!L170)</f>
      </c>
      <c r="K166" s="43">
        <f>IF(Inmatning!M170="","",Inmatning!M170)</f>
      </c>
      <c r="L166" s="43">
        <f>IF(Inmatning!N170="","",Inmatning!N170)</f>
      </c>
      <c r="M166" s="43">
        <f>IF(Inmatning!O170="","",Inmatning!O170)</f>
      </c>
      <c r="N166" s="43">
        <f>IF(Inmatning!P170="","",Inmatning!P170)</f>
      </c>
      <c r="O166" s="43">
        <f>IF(Inmatning!Q170="","",Inmatning!Q170)</f>
      </c>
      <c r="P166" s="43">
        <f>IF(Inmatning!R170="","",Inmatning!R170)</f>
      </c>
    </row>
    <row r="167" spans="1:16" ht="12.75">
      <c r="A167" s="48">
        <f>IF(Inmatning!A171&lt;&gt;"",IF(Inmatning!B171&lt;&gt;"",CONCATENATE(Inmatning!A171,"~",Inmatning!B171),CONCATENATE(Inmatning!A171,"~")),"")</f>
      </c>
      <c r="B167" s="43">
        <f>IF(Inmatning!D171="","",Inmatning!D171)</f>
      </c>
      <c r="C167" s="43">
        <f>IF(Inmatning!E171="","",Inmatning!E171)</f>
      </c>
      <c r="D167" s="43">
        <f>IF(Inmatning!F171="","",Inmatning!F171)</f>
      </c>
      <c r="E167" s="43">
        <f>IF(Inmatning!G171="","",Inmatning!G171)</f>
      </c>
      <c r="F167" s="43">
        <f>IF(Inmatning!H171="","",Inmatning!H171)</f>
      </c>
      <c r="G167" s="43">
        <f>IF(Inmatning!I171="","",Inmatning!I171)</f>
      </c>
      <c r="H167" s="43">
        <f>IF(Inmatning!J171="","",Inmatning!J171)</f>
      </c>
      <c r="I167" s="43">
        <f>IF(Inmatning!K171="","",Inmatning!K171)</f>
      </c>
      <c r="J167" s="43">
        <f>IF(Inmatning!L171="","",Inmatning!L171)</f>
      </c>
      <c r="K167" s="43">
        <f>IF(Inmatning!M171="","",Inmatning!M171)</f>
      </c>
      <c r="L167" s="43">
        <f>IF(Inmatning!N171="","",Inmatning!N171)</f>
      </c>
      <c r="M167" s="43">
        <f>IF(Inmatning!O171="","",Inmatning!O171)</f>
      </c>
      <c r="N167" s="43">
        <f>IF(Inmatning!P171="","",Inmatning!P171)</f>
      </c>
      <c r="O167" s="43">
        <f>IF(Inmatning!Q171="","",Inmatning!Q171)</f>
      </c>
      <c r="P167" s="43">
        <f>IF(Inmatning!R171="","",Inmatning!R171)</f>
      </c>
    </row>
    <row r="168" spans="1:16" ht="12.75">
      <c r="A168" s="48">
        <f>IF(Inmatning!A172&lt;&gt;"",IF(Inmatning!B172&lt;&gt;"",CONCATENATE(Inmatning!A172,"~",Inmatning!B172),CONCATENATE(Inmatning!A172,"~")),"")</f>
      </c>
      <c r="B168" s="43">
        <f>IF(Inmatning!D172="","",Inmatning!D172)</f>
      </c>
      <c r="C168" s="43">
        <f>IF(Inmatning!E172="","",Inmatning!E172)</f>
      </c>
      <c r="D168" s="43">
        <f>IF(Inmatning!F172="","",Inmatning!F172)</f>
      </c>
      <c r="E168" s="43">
        <f>IF(Inmatning!G172="","",Inmatning!G172)</f>
      </c>
      <c r="F168" s="43">
        <f>IF(Inmatning!H172="","",Inmatning!H172)</f>
      </c>
      <c r="G168" s="43">
        <f>IF(Inmatning!I172="","",Inmatning!I172)</f>
      </c>
      <c r="H168" s="43">
        <f>IF(Inmatning!J172="","",Inmatning!J172)</f>
      </c>
      <c r="I168" s="43">
        <f>IF(Inmatning!K172="","",Inmatning!K172)</f>
      </c>
      <c r="J168" s="43">
        <f>IF(Inmatning!L172="","",Inmatning!L172)</f>
      </c>
      <c r="K168" s="43">
        <f>IF(Inmatning!M172="","",Inmatning!M172)</f>
      </c>
      <c r="L168" s="43">
        <f>IF(Inmatning!N172="","",Inmatning!N172)</f>
      </c>
      <c r="M168" s="43">
        <f>IF(Inmatning!O172="","",Inmatning!O172)</f>
      </c>
      <c r="N168" s="43">
        <f>IF(Inmatning!P172="","",Inmatning!P172)</f>
      </c>
      <c r="O168" s="43">
        <f>IF(Inmatning!Q172="","",Inmatning!Q172)</f>
      </c>
      <c r="P168" s="43">
        <f>IF(Inmatning!R172="","",Inmatning!R172)</f>
      </c>
    </row>
    <row r="169" spans="1:16" ht="12.75">
      <c r="A169" s="48">
        <f>IF(Inmatning!A173&lt;&gt;"",IF(Inmatning!B173&lt;&gt;"",CONCATENATE(Inmatning!A173,"~",Inmatning!B173),CONCATENATE(Inmatning!A173,"~")),"")</f>
      </c>
      <c r="B169" s="43">
        <f>IF(Inmatning!D173="","",Inmatning!D173)</f>
      </c>
      <c r="C169" s="43">
        <f>IF(Inmatning!E173="","",Inmatning!E173)</f>
      </c>
      <c r="D169" s="43">
        <f>IF(Inmatning!F173="","",Inmatning!F173)</f>
      </c>
      <c r="E169" s="43">
        <f>IF(Inmatning!G173="","",Inmatning!G173)</f>
      </c>
      <c r="F169" s="43">
        <f>IF(Inmatning!H173="","",Inmatning!H173)</f>
      </c>
      <c r="G169" s="43">
        <f>IF(Inmatning!I173="","",Inmatning!I173)</f>
      </c>
      <c r="H169" s="43">
        <f>IF(Inmatning!J173="","",Inmatning!J173)</f>
      </c>
      <c r="I169" s="43">
        <f>IF(Inmatning!K173="","",Inmatning!K173)</f>
      </c>
      <c r="J169" s="43">
        <f>IF(Inmatning!L173="","",Inmatning!L173)</f>
      </c>
      <c r="K169" s="43">
        <f>IF(Inmatning!M173="","",Inmatning!M173)</f>
      </c>
      <c r="L169" s="43">
        <f>IF(Inmatning!N173="","",Inmatning!N173)</f>
      </c>
      <c r="M169" s="43">
        <f>IF(Inmatning!O173="","",Inmatning!O173)</f>
      </c>
      <c r="N169" s="43">
        <f>IF(Inmatning!P173="","",Inmatning!P173)</f>
      </c>
      <c r="O169" s="43">
        <f>IF(Inmatning!Q173="","",Inmatning!Q173)</f>
      </c>
      <c r="P169" s="43">
        <f>IF(Inmatning!R173="","",Inmatning!R173)</f>
      </c>
    </row>
    <row r="170" spans="1:16" ht="12.75">
      <c r="A170" s="48">
        <f>IF(Inmatning!A174&lt;&gt;"",IF(Inmatning!B174&lt;&gt;"",CONCATENATE(Inmatning!A174,"~",Inmatning!B174),CONCATENATE(Inmatning!A174,"~")),"")</f>
      </c>
      <c r="B170" s="43">
        <f>IF(Inmatning!D174="","",Inmatning!D174)</f>
      </c>
      <c r="C170" s="43">
        <f>IF(Inmatning!E174="","",Inmatning!E174)</f>
      </c>
      <c r="D170" s="43">
        <f>IF(Inmatning!F174="","",Inmatning!F174)</f>
      </c>
      <c r="E170" s="43">
        <f>IF(Inmatning!G174="","",Inmatning!G174)</f>
      </c>
      <c r="F170" s="43">
        <f>IF(Inmatning!H174="","",Inmatning!H174)</f>
      </c>
      <c r="G170" s="43">
        <f>IF(Inmatning!I174="","",Inmatning!I174)</f>
      </c>
      <c r="H170" s="43">
        <f>IF(Inmatning!J174="","",Inmatning!J174)</f>
      </c>
      <c r="I170" s="43">
        <f>IF(Inmatning!K174="","",Inmatning!K174)</f>
      </c>
      <c r="J170" s="43">
        <f>IF(Inmatning!L174="","",Inmatning!L174)</f>
      </c>
      <c r="K170" s="43">
        <f>IF(Inmatning!M174="","",Inmatning!M174)</f>
      </c>
      <c r="L170" s="43">
        <f>IF(Inmatning!N174="","",Inmatning!N174)</f>
      </c>
      <c r="M170" s="43">
        <f>IF(Inmatning!O174="","",Inmatning!O174)</f>
      </c>
      <c r="N170" s="43">
        <f>IF(Inmatning!P174="","",Inmatning!P174)</f>
      </c>
      <c r="O170" s="43">
        <f>IF(Inmatning!Q174="","",Inmatning!Q174)</f>
      </c>
      <c r="P170" s="43">
        <f>IF(Inmatning!R174="","",Inmatning!R174)</f>
      </c>
    </row>
    <row r="171" spans="1:16" ht="12.75">
      <c r="A171" s="48">
        <f>IF(Inmatning!A175&lt;&gt;"",IF(Inmatning!B175&lt;&gt;"",CONCATENATE(Inmatning!A175,"~",Inmatning!B175),CONCATENATE(Inmatning!A175,"~")),"")</f>
      </c>
      <c r="B171" s="43">
        <f>IF(Inmatning!D175="","",Inmatning!D175)</f>
      </c>
      <c r="C171" s="43">
        <f>IF(Inmatning!E175="","",Inmatning!E175)</f>
      </c>
      <c r="D171" s="43">
        <f>IF(Inmatning!F175="","",Inmatning!F175)</f>
      </c>
      <c r="E171" s="43">
        <f>IF(Inmatning!G175="","",Inmatning!G175)</f>
      </c>
      <c r="F171" s="43">
        <f>IF(Inmatning!H175="","",Inmatning!H175)</f>
      </c>
      <c r="G171" s="43">
        <f>IF(Inmatning!I175="","",Inmatning!I175)</f>
      </c>
      <c r="H171" s="43">
        <f>IF(Inmatning!J175="","",Inmatning!J175)</f>
      </c>
      <c r="I171" s="43">
        <f>IF(Inmatning!K175="","",Inmatning!K175)</f>
      </c>
      <c r="J171" s="43">
        <f>IF(Inmatning!L175="","",Inmatning!L175)</f>
      </c>
      <c r="K171" s="43">
        <f>IF(Inmatning!M175="","",Inmatning!M175)</f>
      </c>
      <c r="L171" s="43">
        <f>IF(Inmatning!N175="","",Inmatning!N175)</f>
      </c>
      <c r="M171" s="43">
        <f>IF(Inmatning!O175="","",Inmatning!O175)</f>
      </c>
      <c r="N171" s="43">
        <f>IF(Inmatning!P175="","",Inmatning!P175)</f>
      </c>
      <c r="O171" s="43">
        <f>IF(Inmatning!Q175="","",Inmatning!Q175)</f>
      </c>
      <c r="P171" s="43">
        <f>IF(Inmatning!R175="","",Inmatning!R175)</f>
      </c>
    </row>
    <row r="172" spans="1:16" ht="12.75">
      <c r="A172" s="48">
        <f>IF(Inmatning!A176&lt;&gt;"",IF(Inmatning!B176&lt;&gt;"",CONCATENATE(Inmatning!A176,"~",Inmatning!B176),CONCATENATE(Inmatning!A176,"~")),"")</f>
      </c>
      <c r="B172" s="43">
        <f>IF(Inmatning!D176="","",Inmatning!D176)</f>
      </c>
      <c r="C172" s="43">
        <f>IF(Inmatning!E176="","",Inmatning!E176)</f>
      </c>
      <c r="D172" s="43">
        <f>IF(Inmatning!F176="","",Inmatning!F176)</f>
      </c>
      <c r="E172" s="43">
        <f>IF(Inmatning!G176="","",Inmatning!G176)</f>
      </c>
      <c r="F172" s="43">
        <f>IF(Inmatning!H176="","",Inmatning!H176)</f>
      </c>
      <c r="G172" s="43">
        <f>IF(Inmatning!I176="","",Inmatning!I176)</f>
      </c>
      <c r="H172" s="43">
        <f>IF(Inmatning!J176="","",Inmatning!J176)</f>
      </c>
      <c r="I172" s="43">
        <f>IF(Inmatning!K176="","",Inmatning!K176)</f>
      </c>
      <c r="J172" s="43">
        <f>IF(Inmatning!L176="","",Inmatning!L176)</f>
      </c>
      <c r="K172" s="43">
        <f>IF(Inmatning!M176="","",Inmatning!M176)</f>
      </c>
      <c r="L172" s="43">
        <f>IF(Inmatning!N176="","",Inmatning!N176)</f>
      </c>
      <c r="M172" s="43">
        <f>IF(Inmatning!O176="","",Inmatning!O176)</f>
      </c>
      <c r="N172" s="43">
        <f>IF(Inmatning!P176="","",Inmatning!P176)</f>
      </c>
      <c r="O172" s="43">
        <f>IF(Inmatning!Q176="","",Inmatning!Q176)</f>
      </c>
      <c r="P172" s="43">
        <f>IF(Inmatning!R176="","",Inmatning!R176)</f>
      </c>
    </row>
    <row r="173" spans="1:16" ht="12.75">
      <c r="A173" s="48">
        <f>IF(Inmatning!A177&lt;&gt;"",IF(Inmatning!B177&lt;&gt;"",CONCATENATE(Inmatning!A177,"~",Inmatning!B177),CONCATENATE(Inmatning!A177,"~")),"")</f>
      </c>
      <c r="B173" s="43">
        <f>IF(Inmatning!D177="","",Inmatning!D177)</f>
      </c>
      <c r="C173" s="43">
        <f>IF(Inmatning!E177="","",Inmatning!E177)</f>
      </c>
      <c r="D173" s="43">
        <f>IF(Inmatning!F177="","",Inmatning!F177)</f>
      </c>
      <c r="E173" s="43">
        <f>IF(Inmatning!G177="","",Inmatning!G177)</f>
      </c>
      <c r="F173" s="43">
        <f>IF(Inmatning!H177="","",Inmatning!H177)</f>
      </c>
      <c r="G173" s="43">
        <f>IF(Inmatning!I177="","",Inmatning!I177)</f>
      </c>
      <c r="H173" s="43">
        <f>IF(Inmatning!J177="","",Inmatning!J177)</f>
      </c>
      <c r="I173" s="43">
        <f>IF(Inmatning!K177="","",Inmatning!K177)</f>
      </c>
      <c r="J173" s="43">
        <f>IF(Inmatning!L177="","",Inmatning!L177)</f>
      </c>
      <c r="K173" s="43">
        <f>IF(Inmatning!M177="","",Inmatning!M177)</f>
      </c>
      <c r="L173" s="43">
        <f>IF(Inmatning!N177="","",Inmatning!N177)</f>
      </c>
      <c r="M173" s="43">
        <f>IF(Inmatning!O177="","",Inmatning!O177)</f>
      </c>
      <c r="N173" s="43">
        <f>IF(Inmatning!P177="","",Inmatning!P177)</f>
      </c>
      <c r="O173" s="43">
        <f>IF(Inmatning!Q177="","",Inmatning!Q177)</f>
      </c>
      <c r="P173" s="43">
        <f>IF(Inmatning!R177="","",Inmatning!R177)</f>
      </c>
    </row>
    <row r="174" spans="1:16" ht="12.75">
      <c r="A174" s="48">
        <f>IF(Inmatning!A178&lt;&gt;"",IF(Inmatning!B178&lt;&gt;"",CONCATENATE(Inmatning!A178,"~",Inmatning!B178),CONCATENATE(Inmatning!A178,"~")),"")</f>
      </c>
      <c r="B174" s="43">
        <f>IF(Inmatning!D178="","",Inmatning!D178)</f>
      </c>
      <c r="C174" s="43">
        <f>IF(Inmatning!E178="","",Inmatning!E178)</f>
      </c>
      <c r="D174" s="43">
        <f>IF(Inmatning!F178="","",Inmatning!F178)</f>
      </c>
      <c r="E174" s="43">
        <f>IF(Inmatning!G178="","",Inmatning!G178)</f>
      </c>
      <c r="F174" s="43">
        <f>IF(Inmatning!H178="","",Inmatning!H178)</f>
      </c>
      <c r="G174" s="43">
        <f>IF(Inmatning!I178="","",Inmatning!I178)</f>
      </c>
      <c r="H174" s="43">
        <f>IF(Inmatning!J178="","",Inmatning!J178)</f>
      </c>
      <c r="I174" s="43">
        <f>IF(Inmatning!K178="","",Inmatning!K178)</f>
      </c>
      <c r="J174" s="43">
        <f>IF(Inmatning!L178="","",Inmatning!L178)</f>
      </c>
      <c r="K174" s="43">
        <f>IF(Inmatning!M178="","",Inmatning!M178)</f>
      </c>
      <c r="L174" s="43">
        <f>IF(Inmatning!N178="","",Inmatning!N178)</f>
      </c>
      <c r="M174" s="43">
        <f>IF(Inmatning!O178="","",Inmatning!O178)</f>
      </c>
      <c r="N174" s="43">
        <f>IF(Inmatning!P178="","",Inmatning!P178)</f>
      </c>
      <c r="O174" s="43">
        <f>IF(Inmatning!Q178="","",Inmatning!Q178)</f>
      </c>
      <c r="P174" s="43">
        <f>IF(Inmatning!R178="","",Inmatning!R178)</f>
      </c>
    </row>
    <row r="175" spans="1:16" ht="12.75">
      <c r="A175" s="48">
        <f>IF(Inmatning!A179&lt;&gt;"",IF(Inmatning!B179&lt;&gt;"",CONCATENATE(Inmatning!A179,"~",Inmatning!B179),CONCATENATE(Inmatning!A179,"~")),"")</f>
      </c>
      <c r="B175" s="43">
        <f>IF(Inmatning!D179="","",Inmatning!D179)</f>
      </c>
      <c r="C175" s="43">
        <f>IF(Inmatning!E179="","",Inmatning!E179)</f>
      </c>
      <c r="D175" s="43">
        <f>IF(Inmatning!F179="","",Inmatning!F179)</f>
      </c>
      <c r="E175" s="43">
        <f>IF(Inmatning!G179="","",Inmatning!G179)</f>
      </c>
      <c r="F175" s="43">
        <f>IF(Inmatning!H179="","",Inmatning!H179)</f>
      </c>
      <c r="G175" s="43">
        <f>IF(Inmatning!I179="","",Inmatning!I179)</f>
      </c>
      <c r="H175" s="43">
        <f>IF(Inmatning!J179="","",Inmatning!J179)</f>
      </c>
      <c r="I175" s="43">
        <f>IF(Inmatning!K179="","",Inmatning!K179)</f>
      </c>
      <c r="J175" s="43">
        <f>IF(Inmatning!L179="","",Inmatning!L179)</f>
      </c>
      <c r="K175" s="43">
        <f>IF(Inmatning!M179="","",Inmatning!M179)</f>
      </c>
      <c r="L175" s="43">
        <f>IF(Inmatning!N179="","",Inmatning!N179)</f>
      </c>
      <c r="M175" s="43">
        <f>IF(Inmatning!O179="","",Inmatning!O179)</f>
      </c>
      <c r="N175" s="43">
        <f>IF(Inmatning!P179="","",Inmatning!P179)</f>
      </c>
      <c r="O175" s="43">
        <f>IF(Inmatning!Q179="","",Inmatning!Q179)</f>
      </c>
      <c r="P175" s="43">
        <f>IF(Inmatning!R179="","",Inmatning!R179)</f>
      </c>
    </row>
    <row r="176" spans="1:16" ht="12.75">
      <c r="A176" s="48">
        <f>IF(Inmatning!A180&lt;&gt;"",IF(Inmatning!B180&lt;&gt;"",CONCATENATE(Inmatning!A180,"~",Inmatning!B180),CONCATENATE(Inmatning!A180,"~")),"")</f>
      </c>
      <c r="B176" s="43">
        <f>IF(Inmatning!D180="","",Inmatning!D180)</f>
      </c>
      <c r="C176" s="43">
        <f>IF(Inmatning!E180="","",Inmatning!E180)</f>
      </c>
      <c r="D176" s="43">
        <f>IF(Inmatning!F180="","",Inmatning!F180)</f>
      </c>
      <c r="E176" s="43">
        <f>IF(Inmatning!G180="","",Inmatning!G180)</f>
      </c>
      <c r="F176" s="43">
        <f>IF(Inmatning!H180="","",Inmatning!H180)</f>
      </c>
      <c r="G176" s="43">
        <f>IF(Inmatning!I180="","",Inmatning!I180)</f>
      </c>
      <c r="H176" s="43">
        <f>IF(Inmatning!J180="","",Inmatning!J180)</f>
      </c>
      <c r="I176" s="43">
        <f>IF(Inmatning!K180="","",Inmatning!K180)</f>
      </c>
      <c r="J176" s="43">
        <f>IF(Inmatning!L180="","",Inmatning!L180)</f>
      </c>
      <c r="K176" s="43">
        <f>IF(Inmatning!M180="","",Inmatning!M180)</f>
      </c>
      <c r="L176" s="43">
        <f>IF(Inmatning!N180="","",Inmatning!N180)</f>
      </c>
      <c r="M176" s="43">
        <f>IF(Inmatning!O180="","",Inmatning!O180)</f>
      </c>
      <c r="N176" s="43">
        <f>IF(Inmatning!P180="","",Inmatning!P180)</f>
      </c>
      <c r="O176" s="43">
        <f>IF(Inmatning!Q180="","",Inmatning!Q180)</f>
      </c>
      <c r="P176" s="43">
        <f>IF(Inmatning!R180="","",Inmatning!R180)</f>
      </c>
    </row>
    <row r="177" spans="1:16" ht="12.75">
      <c r="A177" s="48">
        <f>IF(Inmatning!A181&lt;&gt;"",IF(Inmatning!B181&lt;&gt;"",CONCATENATE(Inmatning!A181,"~",Inmatning!B181),CONCATENATE(Inmatning!A181,"~")),"")</f>
      </c>
      <c r="B177" s="43">
        <f>IF(Inmatning!D181="","",Inmatning!D181)</f>
      </c>
      <c r="C177" s="43">
        <f>IF(Inmatning!E181="","",Inmatning!E181)</f>
      </c>
      <c r="D177" s="43">
        <f>IF(Inmatning!F181="","",Inmatning!F181)</f>
      </c>
      <c r="E177" s="43">
        <f>IF(Inmatning!G181="","",Inmatning!G181)</f>
      </c>
      <c r="F177" s="43">
        <f>IF(Inmatning!H181="","",Inmatning!H181)</f>
      </c>
      <c r="G177" s="43">
        <f>IF(Inmatning!I181="","",Inmatning!I181)</f>
      </c>
      <c r="H177" s="43">
        <f>IF(Inmatning!J181="","",Inmatning!J181)</f>
      </c>
      <c r="I177" s="43">
        <f>IF(Inmatning!K181="","",Inmatning!K181)</f>
      </c>
      <c r="J177" s="43">
        <f>IF(Inmatning!L181="","",Inmatning!L181)</f>
      </c>
      <c r="K177" s="43">
        <f>IF(Inmatning!M181="","",Inmatning!M181)</f>
      </c>
      <c r="L177" s="43">
        <f>IF(Inmatning!N181="","",Inmatning!N181)</f>
      </c>
      <c r="M177" s="43">
        <f>IF(Inmatning!O181="","",Inmatning!O181)</f>
      </c>
      <c r="N177" s="43">
        <f>IF(Inmatning!P181="","",Inmatning!P181)</f>
      </c>
      <c r="O177" s="43">
        <f>IF(Inmatning!Q181="","",Inmatning!Q181)</f>
      </c>
      <c r="P177" s="43">
        <f>IF(Inmatning!R181="","",Inmatning!R181)</f>
      </c>
    </row>
    <row r="178" spans="1:16" ht="12.75">
      <c r="A178" s="48">
        <f>IF(Inmatning!A182&lt;&gt;"",IF(Inmatning!B182&lt;&gt;"",CONCATENATE(Inmatning!A182,"~",Inmatning!B182),CONCATENATE(Inmatning!A182,"~")),"")</f>
      </c>
      <c r="B178" s="43">
        <f>IF(Inmatning!D182="","",Inmatning!D182)</f>
      </c>
      <c r="C178" s="43">
        <f>IF(Inmatning!E182="","",Inmatning!E182)</f>
      </c>
      <c r="D178" s="43">
        <f>IF(Inmatning!F182="","",Inmatning!F182)</f>
      </c>
      <c r="E178" s="43">
        <f>IF(Inmatning!G182="","",Inmatning!G182)</f>
      </c>
      <c r="F178" s="43">
        <f>IF(Inmatning!H182="","",Inmatning!H182)</f>
      </c>
      <c r="G178" s="43">
        <f>IF(Inmatning!I182="","",Inmatning!I182)</f>
      </c>
      <c r="H178" s="43">
        <f>IF(Inmatning!J182="","",Inmatning!J182)</f>
      </c>
      <c r="I178" s="43">
        <f>IF(Inmatning!K182="","",Inmatning!K182)</f>
      </c>
      <c r="J178" s="43">
        <f>IF(Inmatning!L182="","",Inmatning!L182)</f>
      </c>
      <c r="K178" s="43">
        <f>IF(Inmatning!M182="","",Inmatning!M182)</f>
      </c>
      <c r="L178" s="43">
        <f>IF(Inmatning!N182="","",Inmatning!N182)</f>
      </c>
      <c r="M178" s="43">
        <f>IF(Inmatning!O182="","",Inmatning!O182)</f>
      </c>
      <c r="N178" s="43">
        <f>IF(Inmatning!P182="","",Inmatning!P182)</f>
      </c>
      <c r="O178" s="43">
        <f>IF(Inmatning!Q182="","",Inmatning!Q182)</f>
      </c>
      <c r="P178" s="43">
        <f>IF(Inmatning!R182="","",Inmatning!R182)</f>
      </c>
    </row>
    <row r="179" spans="1:16" ht="12.75">
      <c r="A179" s="48">
        <f>IF(Inmatning!A183&lt;&gt;"",IF(Inmatning!B183&lt;&gt;"",CONCATENATE(Inmatning!A183,"~",Inmatning!B183),CONCATENATE(Inmatning!A183,"~")),"")</f>
      </c>
      <c r="B179" s="43">
        <f>IF(Inmatning!D183="","",Inmatning!D183)</f>
      </c>
      <c r="C179" s="43">
        <f>IF(Inmatning!E183="","",Inmatning!E183)</f>
      </c>
      <c r="D179" s="43">
        <f>IF(Inmatning!F183="","",Inmatning!F183)</f>
      </c>
      <c r="E179" s="43">
        <f>IF(Inmatning!G183="","",Inmatning!G183)</f>
      </c>
      <c r="F179" s="43">
        <f>IF(Inmatning!H183="","",Inmatning!H183)</f>
      </c>
      <c r="G179" s="43">
        <f>IF(Inmatning!I183="","",Inmatning!I183)</f>
      </c>
      <c r="H179" s="43">
        <f>IF(Inmatning!J183="","",Inmatning!J183)</f>
      </c>
      <c r="I179" s="43">
        <f>IF(Inmatning!K183="","",Inmatning!K183)</f>
      </c>
      <c r="J179" s="43">
        <f>IF(Inmatning!L183="","",Inmatning!L183)</f>
      </c>
      <c r="K179" s="43">
        <f>IF(Inmatning!M183="","",Inmatning!M183)</f>
      </c>
      <c r="L179" s="43">
        <f>IF(Inmatning!N183="","",Inmatning!N183)</f>
      </c>
      <c r="M179" s="43">
        <f>IF(Inmatning!O183="","",Inmatning!O183)</f>
      </c>
      <c r="N179" s="43">
        <f>IF(Inmatning!P183="","",Inmatning!P183)</f>
      </c>
      <c r="O179" s="43">
        <f>IF(Inmatning!Q183="","",Inmatning!Q183)</f>
      </c>
      <c r="P179" s="43">
        <f>IF(Inmatning!R183="","",Inmatning!R183)</f>
      </c>
    </row>
    <row r="180" spans="1:16" ht="12.75">
      <c r="A180" s="48">
        <f>IF(Inmatning!A184&lt;&gt;"",IF(Inmatning!B184&lt;&gt;"",CONCATENATE(Inmatning!A184,"~",Inmatning!B184),CONCATENATE(Inmatning!A184,"~")),"")</f>
      </c>
      <c r="B180" s="43">
        <f>IF(Inmatning!D184="","",Inmatning!D184)</f>
      </c>
      <c r="C180" s="43">
        <f>IF(Inmatning!E184="","",Inmatning!E184)</f>
      </c>
      <c r="D180" s="43">
        <f>IF(Inmatning!F184="","",Inmatning!F184)</f>
      </c>
      <c r="E180" s="43">
        <f>IF(Inmatning!G184="","",Inmatning!G184)</f>
      </c>
      <c r="F180" s="43">
        <f>IF(Inmatning!H184="","",Inmatning!H184)</f>
      </c>
      <c r="G180" s="43">
        <f>IF(Inmatning!I184="","",Inmatning!I184)</f>
      </c>
      <c r="H180" s="43">
        <f>IF(Inmatning!J184="","",Inmatning!J184)</f>
      </c>
      <c r="I180" s="43">
        <f>IF(Inmatning!K184="","",Inmatning!K184)</f>
      </c>
      <c r="J180" s="43">
        <f>IF(Inmatning!L184="","",Inmatning!L184)</f>
      </c>
      <c r="K180" s="43">
        <f>IF(Inmatning!M184="","",Inmatning!M184)</f>
      </c>
      <c r="L180" s="43">
        <f>IF(Inmatning!N184="","",Inmatning!N184)</f>
      </c>
      <c r="M180" s="43">
        <f>IF(Inmatning!O184="","",Inmatning!O184)</f>
      </c>
      <c r="N180" s="43">
        <f>IF(Inmatning!P184="","",Inmatning!P184)</f>
      </c>
      <c r="O180" s="43">
        <f>IF(Inmatning!Q184="","",Inmatning!Q184)</f>
      </c>
      <c r="P180" s="43">
        <f>IF(Inmatning!R184="","",Inmatning!R184)</f>
      </c>
    </row>
    <row r="181" spans="1:16" ht="12.75">
      <c r="A181" s="48">
        <f>IF(Inmatning!A185&lt;&gt;"",IF(Inmatning!B185&lt;&gt;"",CONCATENATE(Inmatning!A185,"~",Inmatning!B185),CONCATENATE(Inmatning!A185,"~")),"")</f>
      </c>
      <c r="B181" s="43">
        <f>IF(Inmatning!D185="","",Inmatning!D185)</f>
      </c>
      <c r="C181" s="43">
        <f>IF(Inmatning!E185="","",Inmatning!E185)</f>
      </c>
      <c r="D181" s="43">
        <f>IF(Inmatning!F185="","",Inmatning!F185)</f>
      </c>
      <c r="E181" s="43">
        <f>IF(Inmatning!G185="","",Inmatning!G185)</f>
      </c>
      <c r="F181" s="43">
        <f>IF(Inmatning!H185="","",Inmatning!H185)</f>
      </c>
      <c r="G181" s="43">
        <f>IF(Inmatning!I185="","",Inmatning!I185)</f>
      </c>
      <c r="H181" s="43">
        <f>IF(Inmatning!J185="","",Inmatning!J185)</f>
      </c>
      <c r="I181" s="43">
        <f>IF(Inmatning!K185="","",Inmatning!K185)</f>
      </c>
      <c r="J181" s="43">
        <f>IF(Inmatning!L185="","",Inmatning!L185)</f>
      </c>
      <c r="K181" s="43">
        <f>IF(Inmatning!M185="","",Inmatning!M185)</f>
      </c>
      <c r="L181" s="43">
        <f>IF(Inmatning!N185="","",Inmatning!N185)</f>
      </c>
      <c r="M181" s="43">
        <f>IF(Inmatning!O185="","",Inmatning!O185)</f>
      </c>
      <c r="N181" s="43">
        <f>IF(Inmatning!P185="","",Inmatning!P185)</f>
      </c>
      <c r="O181" s="43">
        <f>IF(Inmatning!Q185="","",Inmatning!Q185)</f>
      </c>
      <c r="P181" s="43">
        <f>IF(Inmatning!R185="","",Inmatning!R185)</f>
      </c>
    </row>
    <row r="182" spans="1:16" ht="12.75">
      <c r="A182" s="48">
        <f>IF(Inmatning!A186&lt;&gt;"",IF(Inmatning!B186&lt;&gt;"",CONCATENATE(Inmatning!A186,"~",Inmatning!B186),CONCATENATE(Inmatning!A186,"~")),"")</f>
      </c>
      <c r="B182" s="43">
        <f>IF(Inmatning!D186="","",Inmatning!D186)</f>
      </c>
      <c r="C182" s="43">
        <f>IF(Inmatning!E186="","",Inmatning!E186)</f>
      </c>
      <c r="D182" s="43">
        <f>IF(Inmatning!F186="","",Inmatning!F186)</f>
      </c>
      <c r="E182" s="43">
        <f>IF(Inmatning!G186="","",Inmatning!G186)</f>
      </c>
      <c r="F182" s="43">
        <f>IF(Inmatning!H186="","",Inmatning!H186)</f>
      </c>
      <c r="G182" s="43">
        <f>IF(Inmatning!I186="","",Inmatning!I186)</f>
      </c>
      <c r="H182" s="43">
        <f>IF(Inmatning!J186="","",Inmatning!J186)</f>
      </c>
      <c r="I182" s="43">
        <f>IF(Inmatning!K186="","",Inmatning!K186)</f>
      </c>
      <c r="J182" s="43">
        <f>IF(Inmatning!L186="","",Inmatning!L186)</f>
      </c>
      <c r="K182" s="43">
        <f>IF(Inmatning!M186="","",Inmatning!M186)</f>
      </c>
      <c r="L182" s="43">
        <f>IF(Inmatning!N186="","",Inmatning!N186)</f>
      </c>
      <c r="M182" s="43">
        <f>IF(Inmatning!O186="","",Inmatning!O186)</f>
      </c>
      <c r="N182" s="43">
        <f>IF(Inmatning!P186="","",Inmatning!P186)</f>
      </c>
      <c r="O182" s="43">
        <f>IF(Inmatning!Q186="","",Inmatning!Q186)</f>
      </c>
      <c r="P182" s="43">
        <f>IF(Inmatning!R186="","",Inmatning!R186)</f>
      </c>
    </row>
    <row r="183" spans="1:16" ht="12.75">
      <c r="A183" s="48">
        <f>IF(Inmatning!A187&lt;&gt;"",IF(Inmatning!B187&lt;&gt;"",CONCATENATE(Inmatning!A187,"~",Inmatning!B187),CONCATENATE(Inmatning!A187,"~")),"")</f>
      </c>
      <c r="B183" s="43">
        <f>IF(Inmatning!D187="","",Inmatning!D187)</f>
      </c>
      <c r="C183" s="43">
        <f>IF(Inmatning!E187="","",Inmatning!E187)</f>
      </c>
      <c r="D183" s="43">
        <f>IF(Inmatning!F187="","",Inmatning!F187)</f>
      </c>
      <c r="E183" s="43">
        <f>IF(Inmatning!G187="","",Inmatning!G187)</f>
      </c>
      <c r="F183" s="43">
        <f>IF(Inmatning!H187="","",Inmatning!H187)</f>
      </c>
      <c r="G183" s="43">
        <f>IF(Inmatning!I187="","",Inmatning!I187)</f>
      </c>
      <c r="H183" s="43">
        <f>IF(Inmatning!J187="","",Inmatning!J187)</f>
      </c>
      <c r="I183" s="43">
        <f>IF(Inmatning!K187="","",Inmatning!K187)</f>
      </c>
      <c r="J183" s="43">
        <f>IF(Inmatning!L187="","",Inmatning!L187)</f>
      </c>
      <c r="K183" s="43">
        <f>IF(Inmatning!M187="","",Inmatning!M187)</f>
      </c>
      <c r="L183" s="43">
        <f>IF(Inmatning!N187="","",Inmatning!N187)</f>
      </c>
      <c r="M183" s="43">
        <f>IF(Inmatning!O187="","",Inmatning!O187)</f>
      </c>
      <c r="N183" s="43">
        <f>IF(Inmatning!P187="","",Inmatning!P187)</f>
      </c>
      <c r="O183" s="43">
        <f>IF(Inmatning!Q187="","",Inmatning!Q187)</f>
      </c>
      <c r="P183" s="43">
        <f>IF(Inmatning!R187="","",Inmatning!R187)</f>
      </c>
    </row>
    <row r="184" spans="1:16" ht="12.75">
      <c r="A184" s="48">
        <f>IF(Inmatning!A188&lt;&gt;"",IF(Inmatning!B188&lt;&gt;"",CONCATENATE(Inmatning!A188,"~",Inmatning!B188),CONCATENATE(Inmatning!A188,"~")),"")</f>
      </c>
      <c r="B184" s="43">
        <f>IF(Inmatning!D188="","",Inmatning!D188)</f>
      </c>
      <c r="C184" s="43">
        <f>IF(Inmatning!E188="","",Inmatning!E188)</f>
      </c>
      <c r="D184" s="43">
        <f>IF(Inmatning!F188="","",Inmatning!F188)</f>
      </c>
      <c r="E184" s="43">
        <f>IF(Inmatning!G188="","",Inmatning!G188)</f>
      </c>
      <c r="F184" s="43">
        <f>IF(Inmatning!H188="","",Inmatning!H188)</f>
      </c>
      <c r="G184" s="43">
        <f>IF(Inmatning!I188="","",Inmatning!I188)</f>
      </c>
      <c r="H184" s="43">
        <f>IF(Inmatning!J188="","",Inmatning!J188)</f>
      </c>
      <c r="I184" s="43">
        <f>IF(Inmatning!K188="","",Inmatning!K188)</f>
      </c>
      <c r="J184" s="43">
        <f>IF(Inmatning!L188="","",Inmatning!L188)</f>
      </c>
      <c r="K184" s="43">
        <f>IF(Inmatning!M188="","",Inmatning!M188)</f>
      </c>
      <c r="L184" s="43">
        <f>IF(Inmatning!N188="","",Inmatning!N188)</f>
      </c>
      <c r="M184" s="43">
        <f>IF(Inmatning!O188="","",Inmatning!O188)</f>
      </c>
      <c r="N184" s="43">
        <f>IF(Inmatning!P188="","",Inmatning!P188)</f>
      </c>
      <c r="O184" s="43">
        <f>IF(Inmatning!Q188="","",Inmatning!Q188)</f>
      </c>
      <c r="P184" s="43">
        <f>IF(Inmatning!R188="","",Inmatning!R188)</f>
      </c>
    </row>
    <row r="185" spans="1:16" ht="12.75">
      <c r="A185" s="48">
        <f>IF(Inmatning!A189&lt;&gt;"",IF(Inmatning!B189&lt;&gt;"",CONCATENATE(Inmatning!A189,"~",Inmatning!B189),CONCATENATE(Inmatning!A189,"~")),"")</f>
      </c>
      <c r="B185" s="43">
        <f>IF(Inmatning!D189="","",Inmatning!D189)</f>
      </c>
      <c r="C185" s="43">
        <f>IF(Inmatning!E189="","",Inmatning!E189)</f>
      </c>
      <c r="D185" s="43">
        <f>IF(Inmatning!F189="","",Inmatning!F189)</f>
      </c>
      <c r="E185" s="43">
        <f>IF(Inmatning!G189="","",Inmatning!G189)</f>
      </c>
      <c r="F185" s="43">
        <f>IF(Inmatning!H189="","",Inmatning!H189)</f>
      </c>
      <c r="G185" s="43">
        <f>IF(Inmatning!I189="","",Inmatning!I189)</f>
      </c>
      <c r="H185" s="43">
        <f>IF(Inmatning!J189="","",Inmatning!J189)</f>
      </c>
      <c r="I185" s="43">
        <f>IF(Inmatning!K189="","",Inmatning!K189)</f>
      </c>
      <c r="J185" s="43">
        <f>IF(Inmatning!L189="","",Inmatning!L189)</f>
      </c>
      <c r="K185" s="43">
        <f>IF(Inmatning!M189="","",Inmatning!M189)</f>
      </c>
      <c r="L185" s="43">
        <f>IF(Inmatning!N189="","",Inmatning!N189)</f>
      </c>
      <c r="M185" s="43">
        <f>IF(Inmatning!O189="","",Inmatning!O189)</f>
      </c>
      <c r="N185" s="43">
        <f>IF(Inmatning!P189="","",Inmatning!P189)</f>
      </c>
      <c r="O185" s="43">
        <f>IF(Inmatning!Q189="","",Inmatning!Q189)</f>
      </c>
      <c r="P185" s="43">
        <f>IF(Inmatning!R189="","",Inmatning!R189)</f>
      </c>
    </row>
    <row r="186" spans="1:16" ht="12.75">
      <c r="A186" s="48">
        <f>IF(Inmatning!A190&lt;&gt;"",IF(Inmatning!B190&lt;&gt;"",CONCATENATE(Inmatning!A190,"~",Inmatning!B190),CONCATENATE(Inmatning!A190,"~")),"")</f>
      </c>
      <c r="B186" s="43">
        <f>IF(Inmatning!D190="","",Inmatning!D190)</f>
      </c>
      <c r="C186" s="43">
        <f>IF(Inmatning!E190="","",Inmatning!E190)</f>
      </c>
      <c r="D186" s="43">
        <f>IF(Inmatning!F190="","",Inmatning!F190)</f>
      </c>
      <c r="E186" s="43">
        <f>IF(Inmatning!G190="","",Inmatning!G190)</f>
      </c>
      <c r="F186" s="43">
        <f>IF(Inmatning!H190="","",Inmatning!H190)</f>
      </c>
      <c r="G186" s="43">
        <f>IF(Inmatning!I190="","",Inmatning!I190)</f>
      </c>
      <c r="H186" s="43">
        <f>IF(Inmatning!J190="","",Inmatning!J190)</f>
      </c>
      <c r="I186" s="43">
        <f>IF(Inmatning!K190="","",Inmatning!K190)</f>
      </c>
      <c r="J186" s="43">
        <f>IF(Inmatning!L190="","",Inmatning!L190)</f>
      </c>
      <c r="K186" s="43">
        <f>IF(Inmatning!M190="","",Inmatning!M190)</f>
      </c>
      <c r="L186" s="43">
        <f>IF(Inmatning!N190="","",Inmatning!N190)</f>
      </c>
      <c r="M186" s="43">
        <f>IF(Inmatning!O190="","",Inmatning!O190)</f>
      </c>
      <c r="N186" s="43">
        <f>IF(Inmatning!P190="","",Inmatning!P190)</f>
      </c>
      <c r="O186" s="43">
        <f>IF(Inmatning!Q190="","",Inmatning!Q190)</f>
      </c>
      <c r="P186" s="43">
        <f>IF(Inmatning!R190="","",Inmatning!R190)</f>
      </c>
    </row>
    <row r="187" spans="1:16" ht="12.75">
      <c r="A187" s="48">
        <f>IF(Inmatning!A191&lt;&gt;"",IF(Inmatning!B191&lt;&gt;"",CONCATENATE(Inmatning!A191,"~",Inmatning!B191),CONCATENATE(Inmatning!A191,"~")),"")</f>
      </c>
      <c r="B187" s="43">
        <f>IF(Inmatning!D191="","",Inmatning!D191)</f>
      </c>
      <c r="C187" s="43">
        <f>IF(Inmatning!E191="","",Inmatning!E191)</f>
      </c>
      <c r="D187" s="43">
        <f>IF(Inmatning!F191="","",Inmatning!F191)</f>
      </c>
      <c r="E187" s="43">
        <f>IF(Inmatning!G191="","",Inmatning!G191)</f>
      </c>
      <c r="F187" s="43">
        <f>IF(Inmatning!H191="","",Inmatning!H191)</f>
      </c>
      <c r="G187" s="43">
        <f>IF(Inmatning!I191="","",Inmatning!I191)</f>
      </c>
      <c r="H187" s="43">
        <f>IF(Inmatning!J191="","",Inmatning!J191)</f>
      </c>
      <c r="I187" s="43">
        <f>IF(Inmatning!K191="","",Inmatning!K191)</f>
      </c>
      <c r="J187" s="43">
        <f>IF(Inmatning!L191="","",Inmatning!L191)</f>
      </c>
      <c r="K187" s="43">
        <f>IF(Inmatning!M191="","",Inmatning!M191)</f>
      </c>
      <c r="L187" s="43">
        <f>IF(Inmatning!N191="","",Inmatning!N191)</f>
      </c>
      <c r="M187" s="43">
        <f>IF(Inmatning!O191="","",Inmatning!O191)</f>
      </c>
      <c r="N187" s="43">
        <f>IF(Inmatning!P191="","",Inmatning!P191)</f>
      </c>
      <c r="O187" s="43">
        <f>IF(Inmatning!Q191="","",Inmatning!Q191)</f>
      </c>
      <c r="P187" s="43">
        <f>IF(Inmatning!R191="","",Inmatning!R191)</f>
      </c>
    </row>
    <row r="188" spans="1:16" ht="12.75">
      <c r="A188" s="48">
        <f>IF(Inmatning!A192&lt;&gt;"",IF(Inmatning!B192&lt;&gt;"",CONCATENATE(Inmatning!A192,"~",Inmatning!B192),CONCATENATE(Inmatning!A192,"~")),"")</f>
      </c>
      <c r="B188" s="43">
        <f>IF(Inmatning!D192="","",Inmatning!D192)</f>
      </c>
      <c r="C188" s="43">
        <f>IF(Inmatning!E192="","",Inmatning!E192)</f>
      </c>
      <c r="D188" s="43">
        <f>IF(Inmatning!F192="","",Inmatning!F192)</f>
      </c>
      <c r="E188" s="43">
        <f>IF(Inmatning!G192="","",Inmatning!G192)</f>
      </c>
      <c r="F188" s="43">
        <f>IF(Inmatning!H192="","",Inmatning!H192)</f>
      </c>
      <c r="G188" s="43">
        <f>IF(Inmatning!I192="","",Inmatning!I192)</f>
      </c>
      <c r="H188" s="43">
        <f>IF(Inmatning!J192="","",Inmatning!J192)</f>
      </c>
      <c r="I188" s="43">
        <f>IF(Inmatning!K192="","",Inmatning!K192)</f>
      </c>
      <c r="J188" s="43">
        <f>IF(Inmatning!L192="","",Inmatning!L192)</f>
      </c>
      <c r="K188" s="43">
        <f>IF(Inmatning!M192="","",Inmatning!M192)</f>
      </c>
      <c r="L188" s="43">
        <f>IF(Inmatning!N192="","",Inmatning!N192)</f>
      </c>
      <c r="M188" s="43">
        <f>IF(Inmatning!O192="","",Inmatning!O192)</f>
      </c>
      <c r="N188" s="43">
        <f>IF(Inmatning!P192="","",Inmatning!P192)</f>
      </c>
      <c r="O188" s="43">
        <f>IF(Inmatning!Q192="","",Inmatning!Q192)</f>
      </c>
      <c r="P188" s="43">
        <f>IF(Inmatning!R192="","",Inmatning!R192)</f>
      </c>
    </row>
    <row r="189" spans="1:16" ht="12.75">
      <c r="A189" s="48">
        <f>IF(Inmatning!A193&lt;&gt;"",IF(Inmatning!B193&lt;&gt;"",CONCATENATE(Inmatning!A193,"~",Inmatning!B193),CONCATENATE(Inmatning!A193,"~")),"")</f>
      </c>
      <c r="B189" s="43">
        <f>IF(Inmatning!D193="","",Inmatning!D193)</f>
      </c>
      <c r="C189" s="43">
        <f>IF(Inmatning!E193="","",Inmatning!E193)</f>
      </c>
      <c r="D189" s="43">
        <f>IF(Inmatning!F193="","",Inmatning!F193)</f>
      </c>
      <c r="E189" s="43">
        <f>IF(Inmatning!G193="","",Inmatning!G193)</f>
      </c>
      <c r="F189" s="43">
        <f>IF(Inmatning!H193="","",Inmatning!H193)</f>
      </c>
      <c r="G189" s="43">
        <f>IF(Inmatning!I193="","",Inmatning!I193)</f>
      </c>
      <c r="H189" s="43">
        <f>IF(Inmatning!J193="","",Inmatning!J193)</f>
      </c>
      <c r="I189" s="43">
        <f>IF(Inmatning!K193="","",Inmatning!K193)</f>
      </c>
      <c r="J189" s="43">
        <f>IF(Inmatning!L193="","",Inmatning!L193)</f>
      </c>
      <c r="K189" s="43">
        <f>IF(Inmatning!M193="","",Inmatning!M193)</f>
      </c>
      <c r="L189" s="43">
        <f>IF(Inmatning!N193="","",Inmatning!N193)</f>
      </c>
      <c r="M189" s="43">
        <f>IF(Inmatning!O193="","",Inmatning!O193)</f>
      </c>
      <c r="N189" s="43">
        <f>IF(Inmatning!P193="","",Inmatning!P193)</f>
      </c>
      <c r="O189" s="43">
        <f>IF(Inmatning!Q193="","",Inmatning!Q193)</f>
      </c>
      <c r="P189" s="43">
        <f>IF(Inmatning!R193="","",Inmatning!R193)</f>
      </c>
    </row>
    <row r="190" spans="1:16" ht="12.75">
      <c r="A190" s="48">
        <f>IF(Inmatning!A194&lt;&gt;"",IF(Inmatning!B194&lt;&gt;"",CONCATENATE(Inmatning!A194,"~",Inmatning!B194),CONCATENATE(Inmatning!A194,"~")),"")</f>
      </c>
      <c r="B190" s="43">
        <f>IF(Inmatning!D194="","",Inmatning!D194)</f>
      </c>
      <c r="C190" s="43">
        <f>IF(Inmatning!E194="","",Inmatning!E194)</f>
      </c>
      <c r="D190" s="43">
        <f>IF(Inmatning!F194="","",Inmatning!F194)</f>
      </c>
      <c r="E190" s="43">
        <f>IF(Inmatning!G194="","",Inmatning!G194)</f>
      </c>
      <c r="F190" s="43">
        <f>IF(Inmatning!H194="","",Inmatning!H194)</f>
      </c>
      <c r="G190" s="43">
        <f>IF(Inmatning!I194="","",Inmatning!I194)</f>
      </c>
      <c r="H190" s="43">
        <f>IF(Inmatning!J194="","",Inmatning!J194)</f>
      </c>
      <c r="I190" s="43">
        <f>IF(Inmatning!K194="","",Inmatning!K194)</f>
      </c>
      <c r="J190" s="43">
        <f>IF(Inmatning!L194="","",Inmatning!L194)</f>
      </c>
      <c r="K190" s="43">
        <f>IF(Inmatning!M194="","",Inmatning!M194)</f>
      </c>
      <c r="L190" s="43">
        <f>IF(Inmatning!N194="","",Inmatning!N194)</f>
      </c>
      <c r="M190" s="43">
        <f>IF(Inmatning!O194="","",Inmatning!O194)</f>
      </c>
      <c r="N190" s="43">
        <f>IF(Inmatning!P194="","",Inmatning!P194)</f>
      </c>
      <c r="O190" s="43">
        <f>IF(Inmatning!Q194="","",Inmatning!Q194)</f>
      </c>
      <c r="P190" s="43">
        <f>IF(Inmatning!R194="","",Inmatning!R194)</f>
      </c>
    </row>
    <row r="191" spans="1:16" ht="12.75">
      <c r="A191" s="48">
        <f>IF(Inmatning!A195&lt;&gt;"",IF(Inmatning!B195&lt;&gt;"",CONCATENATE(Inmatning!A195,"~",Inmatning!B195),CONCATENATE(Inmatning!A195,"~")),"")</f>
      </c>
      <c r="B191" s="43">
        <f>IF(Inmatning!D195="","",Inmatning!D195)</f>
      </c>
      <c r="C191" s="43">
        <f>IF(Inmatning!E195="","",Inmatning!E195)</f>
      </c>
      <c r="D191" s="43">
        <f>IF(Inmatning!F195="","",Inmatning!F195)</f>
      </c>
      <c r="E191" s="43">
        <f>IF(Inmatning!G195="","",Inmatning!G195)</f>
      </c>
      <c r="F191" s="43">
        <f>IF(Inmatning!H195="","",Inmatning!H195)</f>
      </c>
      <c r="G191" s="43">
        <f>IF(Inmatning!I195="","",Inmatning!I195)</f>
      </c>
      <c r="H191" s="43">
        <f>IF(Inmatning!J195="","",Inmatning!J195)</f>
      </c>
      <c r="I191" s="43">
        <f>IF(Inmatning!K195="","",Inmatning!K195)</f>
      </c>
      <c r="J191" s="43">
        <f>IF(Inmatning!L195="","",Inmatning!L195)</f>
      </c>
      <c r="K191" s="43">
        <f>IF(Inmatning!M195="","",Inmatning!M195)</f>
      </c>
      <c r="L191" s="43">
        <f>IF(Inmatning!N195="","",Inmatning!N195)</f>
      </c>
      <c r="M191" s="43">
        <f>IF(Inmatning!O195="","",Inmatning!O195)</f>
      </c>
      <c r="N191" s="43">
        <f>IF(Inmatning!P195="","",Inmatning!P195)</f>
      </c>
      <c r="O191" s="43">
        <f>IF(Inmatning!Q195="","",Inmatning!Q195)</f>
      </c>
      <c r="P191" s="43">
        <f>IF(Inmatning!R195="","",Inmatning!R195)</f>
      </c>
    </row>
    <row r="192" spans="1:16" ht="12.75">
      <c r="A192" s="48">
        <f>IF(Inmatning!A196&lt;&gt;"",IF(Inmatning!B196&lt;&gt;"",CONCATENATE(Inmatning!A196,"~",Inmatning!B196),CONCATENATE(Inmatning!A196,"~")),"")</f>
      </c>
      <c r="B192" s="43">
        <f>IF(Inmatning!D196="","",Inmatning!D196)</f>
      </c>
      <c r="C192" s="43">
        <f>IF(Inmatning!E196="","",Inmatning!E196)</f>
      </c>
      <c r="D192" s="43">
        <f>IF(Inmatning!F196="","",Inmatning!F196)</f>
      </c>
      <c r="E192" s="43">
        <f>IF(Inmatning!G196="","",Inmatning!G196)</f>
      </c>
      <c r="F192" s="43">
        <f>IF(Inmatning!H196="","",Inmatning!H196)</f>
      </c>
      <c r="G192" s="43">
        <f>IF(Inmatning!I196="","",Inmatning!I196)</f>
      </c>
      <c r="H192" s="43">
        <f>IF(Inmatning!J196="","",Inmatning!J196)</f>
      </c>
      <c r="I192" s="43">
        <f>IF(Inmatning!K196="","",Inmatning!K196)</f>
      </c>
      <c r="J192" s="43">
        <f>IF(Inmatning!L196="","",Inmatning!L196)</f>
      </c>
      <c r="K192" s="43">
        <f>IF(Inmatning!M196="","",Inmatning!M196)</f>
      </c>
      <c r="L192" s="43">
        <f>IF(Inmatning!N196="","",Inmatning!N196)</f>
      </c>
      <c r="M192" s="43">
        <f>IF(Inmatning!O196="","",Inmatning!O196)</f>
      </c>
      <c r="N192" s="43">
        <f>IF(Inmatning!P196="","",Inmatning!P196)</f>
      </c>
      <c r="O192" s="43">
        <f>IF(Inmatning!Q196="","",Inmatning!Q196)</f>
      </c>
      <c r="P192" s="43">
        <f>IF(Inmatning!R196="","",Inmatning!R196)</f>
      </c>
    </row>
    <row r="193" spans="1:16" ht="12.75">
      <c r="A193" s="48">
        <f>IF(Inmatning!A197&lt;&gt;"",IF(Inmatning!B197&lt;&gt;"",CONCATENATE(Inmatning!A197,"~",Inmatning!B197),CONCATENATE(Inmatning!A197,"~")),"")</f>
      </c>
      <c r="B193" s="43">
        <f>IF(Inmatning!D197="","",Inmatning!D197)</f>
      </c>
      <c r="C193" s="43">
        <f>IF(Inmatning!E197="","",Inmatning!E197)</f>
      </c>
      <c r="D193" s="43">
        <f>IF(Inmatning!F197="","",Inmatning!F197)</f>
      </c>
      <c r="E193" s="43">
        <f>IF(Inmatning!G197="","",Inmatning!G197)</f>
      </c>
      <c r="F193" s="43">
        <f>IF(Inmatning!H197="","",Inmatning!H197)</f>
      </c>
      <c r="G193" s="43">
        <f>IF(Inmatning!I197="","",Inmatning!I197)</f>
      </c>
      <c r="H193" s="43">
        <f>IF(Inmatning!J197="","",Inmatning!J197)</f>
      </c>
      <c r="I193" s="43">
        <f>IF(Inmatning!K197="","",Inmatning!K197)</f>
      </c>
      <c r="J193" s="43">
        <f>IF(Inmatning!L197="","",Inmatning!L197)</f>
      </c>
      <c r="K193" s="43">
        <f>IF(Inmatning!M197="","",Inmatning!M197)</f>
      </c>
      <c r="L193" s="43">
        <f>IF(Inmatning!N197="","",Inmatning!N197)</f>
      </c>
      <c r="M193" s="43">
        <f>IF(Inmatning!O197="","",Inmatning!O197)</f>
      </c>
      <c r="N193" s="43">
        <f>IF(Inmatning!P197="","",Inmatning!P197)</f>
      </c>
      <c r="O193" s="43">
        <f>IF(Inmatning!Q197="","",Inmatning!Q197)</f>
      </c>
      <c r="P193" s="43">
        <f>IF(Inmatning!R197="","",Inmatning!R197)</f>
      </c>
    </row>
    <row r="194" spans="1:16" ht="12.75">
      <c r="A194" s="48">
        <f>IF(Inmatning!A198&lt;&gt;"",IF(Inmatning!B198&lt;&gt;"",CONCATENATE(Inmatning!A198,"~",Inmatning!B198),CONCATENATE(Inmatning!A198,"~")),"")</f>
      </c>
      <c r="B194" s="43">
        <f>IF(Inmatning!D198="","",Inmatning!D198)</f>
      </c>
      <c r="C194" s="43">
        <f>IF(Inmatning!E198="","",Inmatning!E198)</f>
      </c>
      <c r="D194" s="43">
        <f>IF(Inmatning!F198="","",Inmatning!F198)</f>
      </c>
      <c r="E194" s="43">
        <f>IF(Inmatning!G198="","",Inmatning!G198)</f>
      </c>
      <c r="F194" s="43">
        <f>IF(Inmatning!H198="","",Inmatning!H198)</f>
      </c>
      <c r="G194" s="43">
        <f>IF(Inmatning!I198="","",Inmatning!I198)</f>
      </c>
      <c r="H194" s="43">
        <f>IF(Inmatning!J198="","",Inmatning!J198)</f>
      </c>
      <c r="I194" s="43">
        <f>IF(Inmatning!K198="","",Inmatning!K198)</f>
      </c>
      <c r="J194" s="43">
        <f>IF(Inmatning!L198="","",Inmatning!L198)</f>
      </c>
      <c r="K194" s="43">
        <f>IF(Inmatning!M198="","",Inmatning!M198)</f>
      </c>
      <c r="L194" s="43">
        <f>IF(Inmatning!N198="","",Inmatning!N198)</f>
      </c>
      <c r="M194" s="43">
        <f>IF(Inmatning!O198="","",Inmatning!O198)</f>
      </c>
      <c r="N194" s="43">
        <f>IF(Inmatning!P198="","",Inmatning!P198)</f>
      </c>
      <c r="O194" s="43">
        <f>IF(Inmatning!Q198="","",Inmatning!Q198)</f>
      </c>
      <c r="P194" s="43">
        <f>IF(Inmatning!R198="","",Inmatning!R198)</f>
      </c>
    </row>
    <row r="195" spans="1:16" ht="12.75">
      <c r="A195" s="48">
        <f>IF(Inmatning!A199&lt;&gt;"",IF(Inmatning!B199&lt;&gt;"",CONCATENATE(Inmatning!A199,"~",Inmatning!B199),CONCATENATE(Inmatning!A199,"~")),"")</f>
      </c>
      <c r="B195" s="43">
        <f>IF(Inmatning!D199="","",Inmatning!D199)</f>
      </c>
      <c r="C195" s="43">
        <f>IF(Inmatning!E199="","",Inmatning!E199)</f>
      </c>
      <c r="D195" s="43">
        <f>IF(Inmatning!F199="","",Inmatning!F199)</f>
      </c>
      <c r="E195" s="43">
        <f>IF(Inmatning!G199="","",Inmatning!G199)</f>
      </c>
      <c r="F195" s="43">
        <f>IF(Inmatning!H199="","",Inmatning!H199)</f>
      </c>
      <c r="G195" s="43">
        <f>IF(Inmatning!I199="","",Inmatning!I199)</f>
      </c>
      <c r="H195" s="43">
        <f>IF(Inmatning!J199="","",Inmatning!J199)</f>
      </c>
      <c r="I195" s="43">
        <f>IF(Inmatning!K199="","",Inmatning!K199)</f>
      </c>
      <c r="J195" s="43">
        <f>IF(Inmatning!L199="","",Inmatning!L199)</f>
      </c>
      <c r="K195" s="43">
        <f>IF(Inmatning!M199="","",Inmatning!M199)</f>
      </c>
      <c r="L195" s="43">
        <f>IF(Inmatning!N199="","",Inmatning!N199)</f>
      </c>
      <c r="M195" s="43">
        <f>IF(Inmatning!O199="","",Inmatning!O199)</f>
      </c>
      <c r="N195" s="43">
        <f>IF(Inmatning!P199="","",Inmatning!P199)</f>
      </c>
      <c r="O195" s="43">
        <f>IF(Inmatning!Q199="","",Inmatning!Q199)</f>
      </c>
      <c r="P195" s="43">
        <f>IF(Inmatning!R199="","",Inmatning!R199)</f>
      </c>
    </row>
    <row r="196" spans="1:16" ht="12.75">
      <c r="A196" s="48">
        <f>IF(Inmatning!A200&lt;&gt;"",IF(Inmatning!B200&lt;&gt;"",CONCATENATE(Inmatning!A200,"~",Inmatning!B200),CONCATENATE(Inmatning!A200,"~")),"")</f>
      </c>
      <c r="B196" s="43">
        <f>IF(Inmatning!D200="","",Inmatning!D200)</f>
      </c>
      <c r="C196" s="43">
        <f>IF(Inmatning!E200="","",Inmatning!E200)</f>
      </c>
      <c r="D196" s="43">
        <f>IF(Inmatning!F200="","",Inmatning!F200)</f>
      </c>
      <c r="E196" s="43">
        <f>IF(Inmatning!G200="","",Inmatning!G200)</f>
      </c>
      <c r="F196" s="43">
        <f>IF(Inmatning!H200="","",Inmatning!H200)</f>
      </c>
      <c r="G196" s="43">
        <f>IF(Inmatning!I200="","",Inmatning!I200)</f>
      </c>
      <c r="H196" s="43">
        <f>IF(Inmatning!J200="","",Inmatning!J200)</f>
      </c>
      <c r="I196" s="43">
        <f>IF(Inmatning!K200="","",Inmatning!K200)</f>
      </c>
      <c r="J196" s="43">
        <f>IF(Inmatning!L200="","",Inmatning!L200)</f>
      </c>
      <c r="K196" s="43">
        <f>IF(Inmatning!M200="","",Inmatning!M200)</f>
      </c>
      <c r="L196" s="43">
        <f>IF(Inmatning!N200="","",Inmatning!N200)</f>
      </c>
      <c r="M196" s="43">
        <f>IF(Inmatning!O200="","",Inmatning!O200)</f>
      </c>
      <c r="N196" s="43">
        <f>IF(Inmatning!P200="","",Inmatning!P200)</f>
      </c>
      <c r="O196" s="43">
        <f>IF(Inmatning!Q200="","",Inmatning!Q200)</f>
      </c>
      <c r="P196" s="43">
        <f>IF(Inmatning!R200="","",Inmatning!R200)</f>
      </c>
    </row>
    <row r="197" spans="1:16" ht="12.75">
      <c r="A197" s="48">
        <f>IF(Inmatning!A201&lt;&gt;"",IF(Inmatning!B201&lt;&gt;"",CONCATENATE(Inmatning!A201,"~",Inmatning!B201),CONCATENATE(Inmatning!A201,"~")),"")</f>
      </c>
      <c r="B197" s="43">
        <f>IF(Inmatning!D201="","",Inmatning!D201)</f>
      </c>
      <c r="C197" s="43">
        <f>IF(Inmatning!E201="","",Inmatning!E201)</f>
      </c>
      <c r="D197" s="43">
        <f>IF(Inmatning!F201="","",Inmatning!F201)</f>
      </c>
      <c r="E197" s="43">
        <f>IF(Inmatning!G201="","",Inmatning!G201)</f>
      </c>
      <c r="F197" s="43">
        <f>IF(Inmatning!H201="","",Inmatning!H201)</f>
      </c>
      <c r="G197" s="43">
        <f>IF(Inmatning!I201="","",Inmatning!I201)</f>
      </c>
      <c r="H197" s="43">
        <f>IF(Inmatning!J201="","",Inmatning!J201)</f>
      </c>
      <c r="I197" s="43">
        <f>IF(Inmatning!K201="","",Inmatning!K201)</f>
      </c>
      <c r="J197" s="43">
        <f>IF(Inmatning!L201="","",Inmatning!L201)</f>
      </c>
      <c r="K197" s="43">
        <f>IF(Inmatning!M201="","",Inmatning!M201)</f>
      </c>
      <c r="L197" s="43">
        <f>IF(Inmatning!N201="","",Inmatning!N201)</f>
      </c>
      <c r="M197" s="43">
        <f>IF(Inmatning!O201="","",Inmatning!O201)</f>
      </c>
      <c r="N197" s="43">
        <f>IF(Inmatning!P201="","",Inmatning!P201)</f>
      </c>
      <c r="O197" s="43">
        <f>IF(Inmatning!Q201="","",Inmatning!Q201)</f>
      </c>
      <c r="P197" s="43">
        <f>IF(Inmatning!R201="","",Inmatning!R201)</f>
      </c>
    </row>
    <row r="198" spans="1:16" ht="12.75">
      <c r="A198" s="48">
        <f>IF(Inmatning!A202&lt;&gt;"",IF(Inmatning!B202&lt;&gt;"",CONCATENATE(Inmatning!A202,"~",Inmatning!B202),CONCATENATE(Inmatning!A202,"~")),"")</f>
      </c>
      <c r="B198" s="43">
        <f>IF(Inmatning!D202="","",Inmatning!D202)</f>
      </c>
      <c r="C198" s="43">
        <f>IF(Inmatning!E202="","",Inmatning!E202)</f>
      </c>
      <c r="D198" s="43">
        <f>IF(Inmatning!F202="","",Inmatning!F202)</f>
      </c>
      <c r="E198" s="43">
        <f>IF(Inmatning!G202="","",Inmatning!G202)</f>
      </c>
      <c r="F198" s="43">
        <f>IF(Inmatning!H202="","",Inmatning!H202)</f>
      </c>
      <c r="G198" s="43">
        <f>IF(Inmatning!I202="","",Inmatning!I202)</f>
      </c>
      <c r="H198" s="43">
        <f>IF(Inmatning!J202="","",Inmatning!J202)</f>
      </c>
      <c r="I198" s="43">
        <f>IF(Inmatning!K202="","",Inmatning!K202)</f>
      </c>
      <c r="J198" s="43">
        <f>IF(Inmatning!L202="","",Inmatning!L202)</f>
      </c>
      <c r="K198" s="43">
        <f>IF(Inmatning!M202="","",Inmatning!M202)</f>
      </c>
      <c r="L198" s="43">
        <f>IF(Inmatning!N202="","",Inmatning!N202)</f>
      </c>
      <c r="M198" s="43">
        <f>IF(Inmatning!O202="","",Inmatning!O202)</f>
      </c>
      <c r="N198" s="43">
        <f>IF(Inmatning!P202="","",Inmatning!P202)</f>
      </c>
      <c r="O198" s="43">
        <f>IF(Inmatning!Q202="","",Inmatning!Q202)</f>
      </c>
      <c r="P198" s="43">
        <f>IF(Inmatning!R202="","",Inmatning!R202)</f>
      </c>
    </row>
    <row r="199" spans="1:16" ht="12.75">
      <c r="A199" s="48">
        <f>IF(Inmatning!A203&lt;&gt;"",IF(Inmatning!B203&lt;&gt;"",CONCATENATE(Inmatning!A203,"~",Inmatning!B203),CONCATENATE(Inmatning!A203,"~")),"")</f>
      </c>
      <c r="B199" s="43">
        <f>IF(Inmatning!D203="","",Inmatning!D203)</f>
      </c>
      <c r="C199" s="43">
        <f>IF(Inmatning!E203="","",Inmatning!E203)</f>
      </c>
      <c r="D199" s="43">
        <f>IF(Inmatning!F203="","",Inmatning!F203)</f>
      </c>
      <c r="E199" s="43">
        <f>IF(Inmatning!G203="","",Inmatning!G203)</f>
      </c>
      <c r="F199" s="43">
        <f>IF(Inmatning!H203="","",Inmatning!H203)</f>
      </c>
      <c r="G199" s="43">
        <f>IF(Inmatning!I203="","",Inmatning!I203)</f>
      </c>
      <c r="H199" s="43">
        <f>IF(Inmatning!J203="","",Inmatning!J203)</f>
      </c>
      <c r="I199" s="43">
        <f>IF(Inmatning!K203="","",Inmatning!K203)</f>
      </c>
      <c r="J199" s="43">
        <f>IF(Inmatning!L203="","",Inmatning!L203)</f>
      </c>
      <c r="K199" s="43">
        <f>IF(Inmatning!M203="","",Inmatning!M203)</f>
      </c>
      <c r="L199" s="43">
        <f>IF(Inmatning!N203="","",Inmatning!N203)</f>
      </c>
      <c r="M199" s="43">
        <f>IF(Inmatning!O203="","",Inmatning!O203)</f>
      </c>
      <c r="N199" s="43">
        <f>IF(Inmatning!P203="","",Inmatning!P203)</f>
      </c>
      <c r="O199" s="43">
        <f>IF(Inmatning!Q203="","",Inmatning!Q203)</f>
      </c>
      <c r="P199" s="43">
        <f>IF(Inmatning!R203="","",Inmatning!R203)</f>
      </c>
    </row>
    <row r="200" spans="1:16" ht="12.75">
      <c r="A200" s="48">
        <f>IF(Inmatning!A204&lt;&gt;"",IF(Inmatning!B204&lt;&gt;"",CONCATENATE(Inmatning!A204,"~",Inmatning!B204),CONCATENATE(Inmatning!A204,"~")),"")</f>
      </c>
      <c r="B200" s="43">
        <f>IF(Inmatning!D204="","",Inmatning!D204)</f>
      </c>
      <c r="C200" s="43">
        <f>IF(Inmatning!E204="","",Inmatning!E204)</f>
      </c>
      <c r="D200" s="43">
        <f>IF(Inmatning!F204="","",Inmatning!F204)</f>
      </c>
      <c r="E200" s="43">
        <f>IF(Inmatning!G204="","",Inmatning!G204)</f>
      </c>
      <c r="F200" s="43">
        <f>IF(Inmatning!H204="","",Inmatning!H204)</f>
      </c>
      <c r="G200" s="43">
        <f>IF(Inmatning!I204="","",Inmatning!I204)</f>
      </c>
      <c r="H200" s="43">
        <f>IF(Inmatning!J204="","",Inmatning!J204)</f>
      </c>
      <c r="I200" s="43">
        <f>IF(Inmatning!K204="","",Inmatning!K204)</f>
      </c>
      <c r="J200" s="43">
        <f>IF(Inmatning!L204="","",Inmatning!L204)</f>
      </c>
      <c r="K200" s="43">
        <f>IF(Inmatning!M204="","",Inmatning!M204)</f>
      </c>
      <c r="L200" s="43">
        <f>IF(Inmatning!N204="","",Inmatning!N204)</f>
      </c>
      <c r="M200" s="43">
        <f>IF(Inmatning!O204="","",Inmatning!O204)</f>
      </c>
      <c r="N200" s="43">
        <f>IF(Inmatning!P204="","",Inmatning!P204)</f>
      </c>
      <c r="O200" s="43">
        <f>IF(Inmatning!Q204="","",Inmatning!Q204)</f>
      </c>
      <c r="P200" s="43">
        <f>IF(Inmatning!R204="","",Inmatning!R204)</f>
      </c>
    </row>
    <row r="201" spans="1:16" ht="12.75">
      <c r="A201" s="48">
        <f>IF(Inmatning!A205&lt;&gt;"",IF(Inmatning!B205&lt;&gt;"",CONCATENATE(Inmatning!A205,"~",Inmatning!B205),CONCATENATE(Inmatning!A205,"~")),"")</f>
      </c>
      <c r="B201" s="43">
        <f>IF(Inmatning!D205="","",Inmatning!D205)</f>
      </c>
      <c r="C201" s="43">
        <f>IF(Inmatning!E205="","",Inmatning!E205)</f>
      </c>
      <c r="D201" s="43">
        <f>IF(Inmatning!F205="","",Inmatning!F205)</f>
      </c>
      <c r="E201" s="43">
        <f>IF(Inmatning!G205="","",Inmatning!G205)</f>
      </c>
      <c r="F201" s="43">
        <f>IF(Inmatning!H205="","",Inmatning!H205)</f>
      </c>
      <c r="G201" s="43">
        <f>IF(Inmatning!I205="","",Inmatning!I205)</f>
      </c>
      <c r="H201" s="43">
        <f>IF(Inmatning!J205="","",Inmatning!J205)</f>
      </c>
      <c r="I201" s="43">
        <f>IF(Inmatning!K205="","",Inmatning!K205)</f>
      </c>
      <c r="J201" s="43">
        <f>IF(Inmatning!L205="","",Inmatning!L205)</f>
      </c>
      <c r="K201" s="43">
        <f>IF(Inmatning!M205="","",Inmatning!M205)</f>
      </c>
      <c r="L201" s="43">
        <f>IF(Inmatning!N205="","",Inmatning!N205)</f>
      </c>
      <c r="M201" s="43">
        <f>IF(Inmatning!O205="","",Inmatning!O205)</f>
      </c>
      <c r="N201" s="43">
        <f>IF(Inmatning!P205="","",Inmatning!P205)</f>
      </c>
      <c r="O201" s="43">
        <f>IF(Inmatning!Q205="","",Inmatning!Q205)</f>
      </c>
      <c r="P201" s="43">
        <f>IF(Inmatning!R205="","",Inmatning!R205)</f>
      </c>
    </row>
    <row r="202" spans="1:16" ht="12.75">
      <c r="A202" s="48">
        <f>IF(Inmatning!A206&lt;&gt;"",IF(Inmatning!B206&lt;&gt;"",CONCATENATE(Inmatning!A206,"~",Inmatning!B206),CONCATENATE(Inmatning!A206,"~")),"")</f>
      </c>
      <c r="B202" s="43">
        <f>IF(Inmatning!D206="","",Inmatning!D206)</f>
      </c>
      <c r="C202" s="43">
        <f>IF(Inmatning!E206="","",Inmatning!E206)</f>
      </c>
      <c r="D202" s="43">
        <f>IF(Inmatning!F206="","",Inmatning!F206)</f>
      </c>
      <c r="E202" s="43">
        <f>IF(Inmatning!G206="","",Inmatning!G206)</f>
      </c>
      <c r="F202" s="43">
        <f>IF(Inmatning!H206="","",Inmatning!H206)</f>
      </c>
      <c r="G202" s="43">
        <f>IF(Inmatning!I206="","",Inmatning!I206)</f>
      </c>
      <c r="H202" s="43">
        <f>IF(Inmatning!J206="","",Inmatning!J206)</f>
      </c>
      <c r="I202" s="43">
        <f>IF(Inmatning!K206="","",Inmatning!K206)</f>
      </c>
      <c r="J202" s="43">
        <f>IF(Inmatning!L206="","",Inmatning!L206)</f>
      </c>
      <c r="K202" s="43">
        <f>IF(Inmatning!M206="","",Inmatning!M206)</f>
      </c>
      <c r="L202" s="43">
        <f>IF(Inmatning!N206="","",Inmatning!N206)</f>
      </c>
      <c r="M202" s="43">
        <f>IF(Inmatning!O206="","",Inmatning!O206)</f>
      </c>
      <c r="N202" s="43">
        <f>IF(Inmatning!P206="","",Inmatning!P206)</f>
      </c>
      <c r="O202" s="43">
        <f>IF(Inmatning!Q206="","",Inmatning!Q206)</f>
      </c>
      <c r="P202" s="43">
        <f>IF(Inmatning!R206="","",Inmatning!R206)</f>
      </c>
    </row>
    <row r="203" spans="1:16" ht="12.75">
      <c r="A203" s="48">
        <f>IF(Inmatning!A207&lt;&gt;"",IF(Inmatning!B207&lt;&gt;"",CONCATENATE(Inmatning!A207,"~",Inmatning!B207),CONCATENATE(Inmatning!A207,"~")),"")</f>
      </c>
      <c r="B203" s="43">
        <f>IF(Inmatning!D207="","",Inmatning!D207)</f>
      </c>
      <c r="C203" s="43">
        <f>IF(Inmatning!E207="","",Inmatning!E207)</f>
      </c>
      <c r="D203" s="43">
        <f>IF(Inmatning!F207="","",Inmatning!F207)</f>
      </c>
      <c r="E203" s="43">
        <f>IF(Inmatning!G207="","",Inmatning!G207)</f>
      </c>
      <c r="F203" s="43">
        <f>IF(Inmatning!H207="","",Inmatning!H207)</f>
      </c>
      <c r="G203" s="43">
        <f>IF(Inmatning!I207="","",Inmatning!I207)</f>
      </c>
      <c r="H203" s="43">
        <f>IF(Inmatning!J207="","",Inmatning!J207)</f>
      </c>
      <c r="I203" s="43">
        <f>IF(Inmatning!K207="","",Inmatning!K207)</f>
      </c>
      <c r="J203" s="43">
        <f>IF(Inmatning!L207="","",Inmatning!L207)</f>
      </c>
      <c r="K203" s="43">
        <f>IF(Inmatning!M207="","",Inmatning!M207)</f>
      </c>
      <c r="L203" s="43">
        <f>IF(Inmatning!N207="","",Inmatning!N207)</f>
      </c>
      <c r="M203" s="43">
        <f>IF(Inmatning!O207="","",Inmatning!O207)</f>
      </c>
      <c r="N203" s="43">
        <f>IF(Inmatning!P207="","",Inmatning!P207)</f>
      </c>
      <c r="O203" s="43">
        <f>IF(Inmatning!Q207="","",Inmatning!Q207)</f>
      </c>
      <c r="P203" s="43">
        <f>IF(Inmatning!R207="","",Inmatning!R207)</f>
      </c>
    </row>
    <row r="204" spans="1:16" ht="12.75">
      <c r="A204" s="48">
        <f>IF(Inmatning!A208&lt;&gt;"",IF(Inmatning!B208&lt;&gt;"",CONCATENATE(Inmatning!A208,"~",Inmatning!B208),CONCATENATE(Inmatning!A208,"~")),"")</f>
      </c>
      <c r="B204" s="43">
        <f>IF(Inmatning!D208="","",Inmatning!D208)</f>
      </c>
      <c r="C204" s="43">
        <f>IF(Inmatning!E208="","",Inmatning!E208)</f>
      </c>
      <c r="D204" s="43">
        <f>IF(Inmatning!F208="","",Inmatning!F208)</f>
      </c>
      <c r="E204" s="43">
        <f>IF(Inmatning!G208="","",Inmatning!G208)</f>
      </c>
      <c r="F204" s="43">
        <f>IF(Inmatning!H208="","",Inmatning!H208)</f>
      </c>
      <c r="G204" s="43">
        <f>IF(Inmatning!I208="","",Inmatning!I208)</f>
      </c>
      <c r="H204" s="43">
        <f>IF(Inmatning!J208="","",Inmatning!J208)</f>
      </c>
      <c r="I204" s="43">
        <f>IF(Inmatning!K208="","",Inmatning!K208)</f>
      </c>
      <c r="J204" s="43">
        <f>IF(Inmatning!L208="","",Inmatning!L208)</f>
      </c>
      <c r="K204" s="43">
        <f>IF(Inmatning!M208="","",Inmatning!M208)</f>
      </c>
      <c r="L204" s="43">
        <f>IF(Inmatning!N208="","",Inmatning!N208)</f>
      </c>
      <c r="M204" s="43">
        <f>IF(Inmatning!O208="","",Inmatning!O208)</f>
      </c>
      <c r="N204" s="43">
        <f>IF(Inmatning!P208="","",Inmatning!P208)</f>
      </c>
      <c r="O204" s="43">
        <f>IF(Inmatning!Q208="","",Inmatning!Q208)</f>
      </c>
      <c r="P204" s="43">
        <f>IF(Inmatning!R208="","",Inmatning!R208)</f>
      </c>
    </row>
    <row r="205" spans="1:16" ht="12.75">
      <c r="A205" s="48">
        <f>IF(Inmatning!A209&lt;&gt;"",IF(Inmatning!B209&lt;&gt;"",CONCATENATE(Inmatning!A209,"~",Inmatning!B209),CONCATENATE(Inmatning!A209,"~")),"")</f>
      </c>
      <c r="B205" s="43">
        <f>IF(Inmatning!D209="","",Inmatning!D209)</f>
      </c>
      <c r="C205" s="43">
        <f>IF(Inmatning!E209="","",Inmatning!E209)</f>
      </c>
      <c r="D205" s="43">
        <f>IF(Inmatning!F209="","",Inmatning!F209)</f>
      </c>
      <c r="E205" s="43">
        <f>IF(Inmatning!G209="","",Inmatning!G209)</f>
      </c>
      <c r="F205" s="43">
        <f>IF(Inmatning!H209="","",Inmatning!H209)</f>
      </c>
      <c r="G205" s="43">
        <f>IF(Inmatning!I209="","",Inmatning!I209)</f>
      </c>
      <c r="H205" s="43">
        <f>IF(Inmatning!J209="","",Inmatning!J209)</f>
      </c>
      <c r="I205" s="43">
        <f>IF(Inmatning!K209="","",Inmatning!K209)</f>
      </c>
      <c r="J205" s="43">
        <f>IF(Inmatning!L209="","",Inmatning!L209)</f>
      </c>
      <c r="K205" s="43">
        <f>IF(Inmatning!M209="","",Inmatning!M209)</f>
      </c>
      <c r="L205" s="43">
        <f>IF(Inmatning!N209="","",Inmatning!N209)</f>
      </c>
      <c r="M205" s="43">
        <f>IF(Inmatning!O209="","",Inmatning!O209)</f>
      </c>
      <c r="N205" s="43">
        <f>IF(Inmatning!P209="","",Inmatning!P209)</f>
      </c>
      <c r="O205" s="43">
        <f>IF(Inmatning!Q209="","",Inmatning!Q209)</f>
      </c>
      <c r="P205" s="43">
        <f>IF(Inmatning!R209="","",Inmatning!R209)</f>
      </c>
    </row>
    <row r="206" spans="1:16" ht="12.75">
      <c r="A206" s="48">
        <f>IF(Inmatning!A210&lt;&gt;"",IF(Inmatning!B210&lt;&gt;"",CONCATENATE(Inmatning!A210,"~",Inmatning!B210),CONCATENATE(Inmatning!A210,"~")),"")</f>
      </c>
      <c r="B206" s="43">
        <f>IF(Inmatning!D210="","",Inmatning!D210)</f>
      </c>
      <c r="C206" s="43">
        <f>IF(Inmatning!E210="","",Inmatning!E210)</f>
      </c>
      <c r="D206" s="43">
        <f>IF(Inmatning!F210="","",Inmatning!F210)</f>
      </c>
      <c r="E206" s="43">
        <f>IF(Inmatning!G210="","",Inmatning!G210)</f>
      </c>
      <c r="F206" s="43">
        <f>IF(Inmatning!H210="","",Inmatning!H210)</f>
      </c>
      <c r="G206" s="43">
        <f>IF(Inmatning!I210="","",Inmatning!I210)</f>
      </c>
      <c r="H206" s="43">
        <f>IF(Inmatning!J210="","",Inmatning!J210)</f>
      </c>
      <c r="I206" s="43">
        <f>IF(Inmatning!K210="","",Inmatning!K210)</f>
      </c>
      <c r="J206" s="43">
        <f>IF(Inmatning!L210="","",Inmatning!L210)</f>
      </c>
      <c r="K206" s="43">
        <f>IF(Inmatning!M210="","",Inmatning!M210)</f>
      </c>
      <c r="L206" s="43">
        <f>IF(Inmatning!N210="","",Inmatning!N210)</f>
      </c>
      <c r="M206" s="43">
        <f>IF(Inmatning!O210="","",Inmatning!O210)</f>
      </c>
      <c r="N206" s="43">
        <f>IF(Inmatning!P210="","",Inmatning!P210)</f>
      </c>
      <c r="O206" s="43">
        <f>IF(Inmatning!Q210="","",Inmatning!Q210)</f>
      </c>
      <c r="P206" s="43">
        <f>IF(Inmatning!R210="","",Inmatning!R210)</f>
      </c>
    </row>
    <row r="207" spans="1:16" ht="12.75">
      <c r="A207" s="48">
        <f>IF(Inmatning!A211&lt;&gt;"",IF(Inmatning!B211&lt;&gt;"",CONCATENATE(Inmatning!A211,"~",Inmatning!B211),CONCATENATE(Inmatning!A211,"~")),"")</f>
      </c>
      <c r="B207" s="43">
        <f>IF(Inmatning!D211="","",Inmatning!D211)</f>
      </c>
      <c r="C207" s="43">
        <f>IF(Inmatning!E211="","",Inmatning!E211)</f>
      </c>
      <c r="D207" s="43">
        <f>IF(Inmatning!F211="","",Inmatning!F211)</f>
      </c>
      <c r="E207" s="43">
        <f>IF(Inmatning!G211="","",Inmatning!G211)</f>
      </c>
      <c r="F207" s="43">
        <f>IF(Inmatning!H211="","",Inmatning!H211)</f>
      </c>
      <c r="G207" s="43">
        <f>IF(Inmatning!I211="","",Inmatning!I211)</f>
      </c>
      <c r="H207" s="43">
        <f>IF(Inmatning!J211="","",Inmatning!J211)</f>
      </c>
      <c r="I207" s="43">
        <f>IF(Inmatning!K211="","",Inmatning!K211)</f>
      </c>
      <c r="J207" s="43">
        <f>IF(Inmatning!L211="","",Inmatning!L211)</f>
      </c>
      <c r="K207" s="43">
        <f>IF(Inmatning!M211="","",Inmatning!M211)</f>
      </c>
      <c r="L207" s="43">
        <f>IF(Inmatning!N211="","",Inmatning!N211)</f>
      </c>
      <c r="M207" s="43">
        <f>IF(Inmatning!O211="","",Inmatning!O211)</f>
      </c>
      <c r="N207" s="43">
        <f>IF(Inmatning!P211="","",Inmatning!P211)</f>
      </c>
      <c r="O207" s="43">
        <f>IF(Inmatning!Q211="","",Inmatning!Q211)</f>
      </c>
      <c r="P207" s="43">
        <f>IF(Inmatning!R211="","",Inmatning!R211)</f>
      </c>
    </row>
    <row r="208" spans="1:16" ht="12.75">
      <c r="A208" s="48">
        <f>IF(Inmatning!A212&lt;&gt;"",IF(Inmatning!B212&lt;&gt;"",CONCATENATE(Inmatning!A212,"~",Inmatning!B212),CONCATENATE(Inmatning!A212,"~")),"")</f>
      </c>
      <c r="B208" s="43">
        <f>IF(Inmatning!D212="","",Inmatning!D212)</f>
      </c>
      <c r="C208" s="43">
        <f>IF(Inmatning!E212="","",Inmatning!E212)</f>
      </c>
      <c r="D208" s="43">
        <f>IF(Inmatning!F212="","",Inmatning!F212)</f>
      </c>
      <c r="E208" s="43">
        <f>IF(Inmatning!G212="","",Inmatning!G212)</f>
      </c>
      <c r="F208" s="43">
        <f>IF(Inmatning!H212="","",Inmatning!H212)</f>
      </c>
      <c r="G208" s="43">
        <f>IF(Inmatning!I212="","",Inmatning!I212)</f>
      </c>
      <c r="H208" s="43">
        <f>IF(Inmatning!J212="","",Inmatning!J212)</f>
      </c>
      <c r="I208" s="43">
        <f>IF(Inmatning!K212="","",Inmatning!K212)</f>
      </c>
      <c r="J208" s="43">
        <f>IF(Inmatning!L212="","",Inmatning!L212)</f>
      </c>
      <c r="K208" s="43">
        <f>IF(Inmatning!M212="","",Inmatning!M212)</f>
      </c>
      <c r="L208" s="43">
        <f>IF(Inmatning!N212="","",Inmatning!N212)</f>
      </c>
      <c r="M208" s="43">
        <f>IF(Inmatning!O212="","",Inmatning!O212)</f>
      </c>
      <c r="N208" s="43">
        <f>IF(Inmatning!P212="","",Inmatning!P212)</f>
      </c>
      <c r="O208" s="43">
        <f>IF(Inmatning!Q212="","",Inmatning!Q212)</f>
      </c>
      <c r="P208" s="43">
        <f>IF(Inmatning!R212="","",Inmatning!R212)</f>
      </c>
    </row>
    <row r="209" spans="1:16" ht="12.75">
      <c r="A209" s="48">
        <f>IF(Inmatning!A213&lt;&gt;"",IF(Inmatning!B213&lt;&gt;"",CONCATENATE(Inmatning!A213,"~",Inmatning!B213),CONCATENATE(Inmatning!A213,"~")),"")</f>
      </c>
      <c r="B209" s="43">
        <f>IF(Inmatning!D213="","",Inmatning!D213)</f>
      </c>
      <c r="C209" s="43">
        <f>IF(Inmatning!E213="","",Inmatning!E213)</f>
      </c>
      <c r="D209" s="43">
        <f>IF(Inmatning!F213="","",Inmatning!F213)</f>
      </c>
      <c r="E209" s="43">
        <f>IF(Inmatning!G213="","",Inmatning!G213)</f>
      </c>
      <c r="F209" s="43">
        <f>IF(Inmatning!H213="","",Inmatning!H213)</f>
      </c>
      <c r="G209" s="43">
        <f>IF(Inmatning!I213="","",Inmatning!I213)</f>
      </c>
      <c r="H209" s="43">
        <f>IF(Inmatning!J213="","",Inmatning!J213)</f>
      </c>
      <c r="I209" s="43">
        <f>IF(Inmatning!K213="","",Inmatning!K213)</f>
      </c>
      <c r="J209" s="43">
        <f>IF(Inmatning!L213="","",Inmatning!L213)</f>
      </c>
      <c r="K209" s="43">
        <f>IF(Inmatning!M213="","",Inmatning!M213)</f>
      </c>
      <c r="L209" s="43">
        <f>IF(Inmatning!N213="","",Inmatning!N213)</f>
      </c>
      <c r="M209" s="43">
        <f>IF(Inmatning!O213="","",Inmatning!O213)</f>
      </c>
      <c r="N209" s="43">
        <f>IF(Inmatning!P213="","",Inmatning!P213)</f>
      </c>
      <c r="O209" s="43">
        <f>IF(Inmatning!Q213="","",Inmatning!Q213)</f>
      </c>
      <c r="P209" s="43">
        <f>IF(Inmatning!R213="","",Inmatning!R213)</f>
      </c>
    </row>
    <row r="210" spans="1:16" ht="12.75">
      <c r="A210" s="48">
        <f>IF(Inmatning!A214&lt;&gt;"",IF(Inmatning!B214&lt;&gt;"",CONCATENATE(Inmatning!A214,"~",Inmatning!B214),CONCATENATE(Inmatning!A214,"~")),"")</f>
      </c>
      <c r="B210" s="43">
        <f>IF(Inmatning!D214="","",Inmatning!D214)</f>
      </c>
      <c r="C210" s="43">
        <f>IF(Inmatning!E214="","",Inmatning!E214)</f>
      </c>
      <c r="D210" s="43">
        <f>IF(Inmatning!F214="","",Inmatning!F214)</f>
      </c>
      <c r="E210" s="43">
        <f>IF(Inmatning!G214="","",Inmatning!G214)</f>
      </c>
      <c r="F210" s="43">
        <f>IF(Inmatning!H214="","",Inmatning!H214)</f>
      </c>
      <c r="G210" s="43">
        <f>IF(Inmatning!I214="","",Inmatning!I214)</f>
      </c>
      <c r="H210" s="43">
        <f>IF(Inmatning!J214="","",Inmatning!J214)</f>
      </c>
      <c r="I210" s="43">
        <f>IF(Inmatning!K214="","",Inmatning!K214)</f>
      </c>
      <c r="J210" s="43">
        <f>IF(Inmatning!L214="","",Inmatning!L214)</f>
      </c>
      <c r="K210" s="43">
        <f>IF(Inmatning!M214="","",Inmatning!M214)</f>
      </c>
      <c r="L210" s="43">
        <f>IF(Inmatning!N214="","",Inmatning!N214)</f>
      </c>
      <c r="M210" s="43">
        <f>IF(Inmatning!O214="","",Inmatning!O214)</f>
      </c>
      <c r="N210" s="43">
        <f>IF(Inmatning!P214="","",Inmatning!P214)</f>
      </c>
      <c r="O210" s="43">
        <f>IF(Inmatning!Q214="","",Inmatning!Q214)</f>
      </c>
      <c r="P210" s="43">
        <f>IF(Inmatning!R214="","",Inmatning!R214)</f>
      </c>
    </row>
    <row r="211" spans="1:16" ht="12.75">
      <c r="A211" s="48">
        <f>IF(Inmatning!A215&lt;&gt;"",IF(Inmatning!B215&lt;&gt;"",CONCATENATE(Inmatning!A215,"~",Inmatning!B215),CONCATENATE(Inmatning!A215,"~")),"")</f>
      </c>
      <c r="B211" s="43">
        <f>IF(Inmatning!D215="","",Inmatning!D215)</f>
      </c>
      <c r="C211" s="43">
        <f>IF(Inmatning!E215="","",Inmatning!E215)</f>
      </c>
      <c r="D211" s="43">
        <f>IF(Inmatning!F215="","",Inmatning!F215)</f>
      </c>
      <c r="E211" s="43">
        <f>IF(Inmatning!G215="","",Inmatning!G215)</f>
      </c>
      <c r="F211" s="43">
        <f>IF(Inmatning!H215="","",Inmatning!H215)</f>
      </c>
      <c r="G211" s="43">
        <f>IF(Inmatning!I215="","",Inmatning!I215)</f>
      </c>
      <c r="H211" s="43">
        <f>IF(Inmatning!J215="","",Inmatning!J215)</f>
      </c>
      <c r="I211" s="43">
        <f>IF(Inmatning!K215="","",Inmatning!K215)</f>
      </c>
      <c r="J211" s="43">
        <f>IF(Inmatning!L215="","",Inmatning!L215)</f>
      </c>
      <c r="K211" s="43">
        <f>IF(Inmatning!M215="","",Inmatning!M215)</f>
      </c>
      <c r="L211" s="43">
        <f>IF(Inmatning!N215="","",Inmatning!N215)</f>
      </c>
      <c r="M211" s="43">
        <f>IF(Inmatning!O215="","",Inmatning!O215)</f>
      </c>
      <c r="N211" s="43">
        <f>IF(Inmatning!P215="","",Inmatning!P215)</f>
      </c>
      <c r="O211" s="43">
        <f>IF(Inmatning!Q215="","",Inmatning!Q215)</f>
      </c>
      <c r="P211" s="43">
        <f>IF(Inmatning!R215="","",Inmatning!R215)</f>
      </c>
    </row>
    <row r="212" spans="1:16" ht="12.75">
      <c r="A212" s="48">
        <f>IF(Inmatning!A216&lt;&gt;"",IF(Inmatning!B216&lt;&gt;"",CONCATENATE(Inmatning!A216,"~",Inmatning!B216),CONCATENATE(Inmatning!A216,"~")),"")</f>
      </c>
      <c r="B212" s="43">
        <f>IF(Inmatning!D216="","",Inmatning!D216)</f>
      </c>
      <c r="C212" s="43">
        <f>IF(Inmatning!E216="","",Inmatning!E216)</f>
      </c>
      <c r="D212" s="43">
        <f>IF(Inmatning!F216="","",Inmatning!F216)</f>
      </c>
      <c r="E212" s="43">
        <f>IF(Inmatning!G216="","",Inmatning!G216)</f>
      </c>
      <c r="F212" s="43">
        <f>IF(Inmatning!H216="","",Inmatning!H216)</f>
      </c>
      <c r="G212" s="43">
        <f>IF(Inmatning!I216="","",Inmatning!I216)</f>
      </c>
      <c r="H212" s="43">
        <f>IF(Inmatning!J216="","",Inmatning!J216)</f>
      </c>
      <c r="I212" s="43">
        <f>IF(Inmatning!K216="","",Inmatning!K216)</f>
      </c>
      <c r="J212" s="43">
        <f>IF(Inmatning!L216="","",Inmatning!L216)</f>
      </c>
      <c r="K212" s="43">
        <f>IF(Inmatning!M216="","",Inmatning!M216)</f>
      </c>
      <c r="L212" s="43">
        <f>IF(Inmatning!N216="","",Inmatning!N216)</f>
      </c>
      <c r="M212" s="43">
        <f>IF(Inmatning!O216="","",Inmatning!O216)</f>
      </c>
      <c r="N212" s="43">
        <f>IF(Inmatning!P216="","",Inmatning!P216)</f>
      </c>
      <c r="O212" s="43">
        <f>IF(Inmatning!Q216="","",Inmatning!Q216)</f>
      </c>
      <c r="P212" s="43">
        <f>IF(Inmatning!R216="","",Inmatning!R216)</f>
      </c>
    </row>
    <row r="213" spans="1:16" ht="12.75">
      <c r="A213" s="48">
        <f>IF(Inmatning!A217&lt;&gt;"",IF(Inmatning!B217&lt;&gt;"",CONCATENATE(Inmatning!A217,"~",Inmatning!B217),CONCATENATE(Inmatning!A217,"~")),"")</f>
      </c>
      <c r="B213" s="43">
        <f>IF(Inmatning!D217="","",Inmatning!D217)</f>
      </c>
      <c r="C213" s="43">
        <f>IF(Inmatning!E217="","",Inmatning!E217)</f>
      </c>
      <c r="D213" s="43">
        <f>IF(Inmatning!F217="","",Inmatning!F217)</f>
      </c>
      <c r="E213" s="43">
        <f>IF(Inmatning!G217="","",Inmatning!G217)</f>
      </c>
      <c r="F213" s="43">
        <f>IF(Inmatning!H217="","",Inmatning!H217)</f>
      </c>
      <c r="G213" s="43">
        <f>IF(Inmatning!I217="","",Inmatning!I217)</f>
      </c>
      <c r="H213" s="43">
        <f>IF(Inmatning!J217="","",Inmatning!J217)</f>
      </c>
      <c r="I213" s="43">
        <f>IF(Inmatning!K217="","",Inmatning!K217)</f>
      </c>
      <c r="J213" s="43">
        <f>IF(Inmatning!L217="","",Inmatning!L217)</f>
      </c>
      <c r="K213" s="43">
        <f>IF(Inmatning!M217="","",Inmatning!M217)</f>
      </c>
      <c r="L213" s="43">
        <f>IF(Inmatning!N217="","",Inmatning!N217)</f>
      </c>
      <c r="M213" s="43">
        <f>IF(Inmatning!O217="","",Inmatning!O217)</f>
      </c>
      <c r="N213" s="43">
        <f>IF(Inmatning!P217="","",Inmatning!P217)</f>
      </c>
      <c r="O213" s="43">
        <f>IF(Inmatning!Q217="","",Inmatning!Q217)</f>
      </c>
      <c r="P213" s="43">
        <f>IF(Inmatning!R217="","",Inmatning!R217)</f>
      </c>
    </row>
    <row r="214" spans="1:16" ht="12.75">
      <c r="A214" s="48">
        <f>IF(Inmatning!A218&lt;&gt;"",IF(Inmatning!B218&lt;&gt;"",CONCATENATE(Inmatning!A218,"~",Inmatning!B218),CONCATENATE(Inmatning!A218,"~")),"")</f>
      </c>
      <c r="B214" s="43">
        <f>IF(Inmatning!D218="","",Inmatning!D218)</f>
      </c>
      <c r="C214" s="43">
        <f>IF(Inmatning!E218="","",Inmatning!E218)</f>
      </c>
      <c r="D214" s="43">
        <f>IF(Inmatning!F218="","",Inmatning!F218)</f>
      </c>
      <c r="E214" s="43">
        <f>IF(Inmatning!G218="","",Inmatning!G218)</f>
      </c>
      <c r="F214" s="43">
        <f>IF(Inmatning!H218="","",Inmatning!H218)</f>
      </c>
      <c r="G214" s="43">
        <f>IF(Inmatning!I218="","",Inmatning!I218)</f>
      </c>
      <c r="H214" s="43">
        <f>IF(Inmatning!J218="","",Inmatning!J218)</f>
      </c>
      <c r="I214" s="43">
        <f>IF(Inmatning!K218="","",Inmatning!K218)</f>
      </c>
      <c r="J214" s="43">
        <f>IF(Inmatning!L218="","",Inmatning!L218)</f>
      </c>
      <c r="K214" s="43">
        <f>IF(Inmatning!M218="","",Inmatning!M218)</f>
      </c>
      <c r="L214" s="43">
        <f>IF(Inmatning!N218="","",Inmatning!N218)</f>
      </c>
      <c r="M214" s="43">
        <f>IF(Inmatning!O218="","",Inmatning!O218)</f>
      </c>
      <c r="N214" s="43">
        <f>IF(Inmatning!P218="","",Inmatning!P218)</f>
      </c>
      <c r="O214" s="43">
        <f>IF(Inmatning!Q218="","",Inmatning!Q218)</f>
      </c>
      <c r="P214" s="43">
        <f>IF(Inmatning!R218="","",Inmatning!R218)</f>
      </c>
    </row>
    <row r="215" spans="1:16" ht="12.75">
      <c r="A215" s="48">
        <f>IF(Inmatning!A219&lt;&gt;"",IF(Inmatning!B219&lt;&gt;"",CONCATENATE(Inmatning!A219,"~",Inmatning!B219),CONCATENATE(Inmatning!A219,"~")),"")</f>
      </c>
      <c r="B215" s="43">
        <f>IF(Inmatning!D219="","",Inmatning!D219)</f>
      </c>
      <c r="C215" s="43">
        <f>IF(Inmatning!E219="","",Inmatning!E219)</f>
      </c>
      <c r="D215" s="43">
        <f>IF(Inmatning!F219="","",Inmatning!F219)</f>
      </c>
      <c r="E215" s="43">
        <f>IF(Inmatning!G219="","",Inmatning!G219)</f>
      </c>
      <c r="F215" s="43">
        <f>IF(Inmatning!H219="","",Inmatning!H219)</f>
      </c>
      <c r="G215" s="43">
        <f>IF(Inmatning!I219="","",Inmatning!I219)</f>
      </c>
      <c r="H215" s="43">
        <f>IF(Inmatning!J219="","",Inmatning!J219)</f>
      </c>
      <c r="I215" s="43">
        <f>IF(Inmatning!K219="","",Inmatning!K219)</f>
      </c>
      <c r="J215" s="43">
        <f>IF(Inmatning!L219="","",Inmatning!L219)</f>
      </c>
      <c r="K215" s="43">
        <f>IF(Inmatning!M219="","",Inmatning!M219)</f>
      </c>
      <c r="L215" s="43">
        <f>IF(Inmatning!N219="","",Inmatning!N219)</f>
      </c>
      <c r="M215" s="43">
        <f>IF(Inmatning!O219="","",Inmatning!O219)</f>
      </c>
      <c r="N215" s="43">
        <f>IF(Inmatning!P219="","",Inmatning!P219)</f>
      </c>
      <c r="O215" s="43">
        <f>IF(Inmatning!Q219="","",Inmatning!Q219)</f>
      </c>
      <c r="P215" s="43">
        <f>IF(Inmatning!R219="","",Inmatning!R219)</f>
      </c>
    </row>
    <row r="216" spans="1:16" ht="12.75">
      <c r="A216" s="48">
        <f>IF(Inmatning!A220&lt;&gt;"",IF(Inmatning!B220&lt;&gt;"",CONCATENATE(Inmatning!A220,"~",Inmatning!B220),CONCATENATE(Inmatning!A220,"~")),"")</f>
      </c>
      <c r="B216" s="43">
        <f>IF(Inmatning!D220="","",Inmatning!D220)</f>
      </c>
      <c r="C216" s="43">
        <f>IF(Inmatning!E220="","",Inmatning!E220)</f>
      </c>
      <c r="D216" s="43">
        <f>IF(Inmatning!F220="","",Inmatning!F220)</f>
      </c>
      <c r="E216" s="43">
        <f>IF(Inmatning!G220="","",Inmatning!G220)</f>
      </c>
      <c r="F216" s="43">
        <f>IF(Inmatning!H220="","",Inmatning!H220)</f>
      </c>
      <c r="G216" s="43">
        <f>IF(Inmatning!I220="","",Inmatning!I220)</f>
      </c>
      <c r="H216" s="43">
        <f>IF(Inmatning!J220="","",Inmatning!J220)</f>
      </c>
      <c r="I216" s="43">
        <f>IF(Inmatning!K220="","",Inmatning!K220)</f>
      </c>
      <c r="J216" s="43">
        <f>IF(Inmatning!L220="","",Inmatning!L220)</f>
      </c>
      <c r="K216" s="43">
        <f>IF(Inmatning!M220="","",Inmatning!M220)</f>
      </c>
      <c r="L216" s="43">
        <f>IF(Inmatning!N220="","",Inmatning!N220)</f>
      </c>
      <c r="M216" s="43">
        <f>IF(Inmatning!O220="","",Inmatning!O220)</f>
      </c>
      <c r="N216" s="43">
        <f>IF(Inmatning!P220="","",Inmatning!P220)</f>
      </c>
      <c r="O216" s="43">
        <f>IF(Inmatning!Q220="","",Inmatning!Q220)</f>
      </c>
      <c r="P216" s="43">
        <f>IF(Inmatning!R220="","",Inmatning!R220)</f>
      </c>
    </row>
    <row r="217" spans="1:16" ht="12.75">
      <c r="A217" s="48">
        <f>IF(Inmatning!A221&lt;&gt;"",IF(Inmatning!B221&lt;&gt;"",CONCATENATE(Inmatning!A221,"~",Inmatning!B221),CONCATENATE(Inmatning!A221,"~")),"")</f>
      </c>
      <c r="B217" s="43">
        <f>IF(Inmatning!D221="","",Inmatning!D221)</f>
      </c>
      <c r="C217" s="43">
        <f>IF(Inmatning!E221="","",Inmatning!E221)</f>
      </c>
      <c r="D217" s="43">
        <f>IF(Inmatning!F221="","",Inmatning!F221)</f>
      </c>
      <c r="E217" s="43">
        <f>IF(Inmatning!G221="","",Inmatning!G221)</f>
      </c>
      <c r="F217" s="43">
        <f>IF(Inmatning!H221="","",Inmatning!H221)</f>
      </c>
      <c r="G217" s="43">
        <f>IF(Inmatning!I221="","",Inmatning!I221)</f>
      </c>
      <c r="H217" s="43">
        <f>IF(Inmatning!J221="","",Inmatning!J221)</f>
      </c>
      <c r="I217" s="43">
        <f>IF(Inmatning!K221="","",Inmatning!K221)</f>
      </c>
      <c r="J217" s="43">
        <f>IF(Inmatning!L221="","",Inmatning!L221)</f>
      </c>
      <c r="K217" s="43">
        <f>IF(Inmatning!M221="","",Inmatning!M221)</f>
      </c>
      <c r="L217" s="43">
        <f>IF(Inmatning!N221="","",Inmatning!N221)</f>
      </c>
      <c r="M217" s="43">
        <f>IF(Inmatning!O221="","",Inmatning!O221)</f>
      </c>
      <c r="N217" s="43">
        <f>IF(Inmatning!P221="","",Inmatning!P221)</f>
      </c>
      <c r="O217" s="43">
        <f>IF(Inmatning!Q221="","",Inmatning!Q221)</f>
      </c>
      <c r="P217" s="43">
        <f>IF(Inmatning!R221="","",Inmatning!R221)</f>
      </c>
    </row>
    <row r="218" spans="1:16" ht="12.75">
      <c r="A218" s="48">
        <f>IF(Inmatning!A222&lt;&gt;"",IF(Inmatning!B222&lt;&gt;"",CONCATENATE(Inmatning!A222,"~",Inmatning!B222),CONCATENATE(Inmatning!A222,"~")),"")</f>
      </c>
      <c r="B218" s="43">
        <f>IF(Inmatning!D222="","",Inmatning!D222)</f>
      </c>
      <c r="C218" s="43">
        <f>IF(Inmatning!E222="","",Inmatning!E222)</f>
      </c>
      <c r="D218" s="43">
        <f>IF(Inmatning!F222="","",Inmatning!F222)</f>
      </c>
      <c r="E218" s="43">
        <f>IF(Inmatning!G222="","",Inmatning!G222)</f>
      </c>
      <c r="F218" s="43">
        <f>IF(Inmatning!H222="","",Inmatning!H222)</f>
      </c>
      <c r="G218" s="43">
        <f>IF(Inmatning!I222="","",Inmatning!I222)</f>
      </c>
      <c r="H218" s="43">
        <f>IF(Inmatning!J222="","",Inmatning!J222)</f>
      </c>
      <c r="I218" s="43">
        <f>IF(Inmatning!K222="","",Inmatning!K222)</f>
      </c>
      <c r="J218" s="43">
        <f>IF(Inmatning!L222="","",Inmatning!L222)</f>
      </c>
      <c r="K218" s="43">
        <f>IF(Inmatning!M222="","",Inmatning!M222)</f>
      </c>
      <c r="L218" s="43">
        <f>IF(Inmatning!N222="","",Inmatning!N222)</f>
      </c>
      <c r="M218" s="43">
        <f>IF(Inmatning!O222="","",Inmatning!O222)</f>
      </c>
      <c r="N218" s="43">
        <f>IF(Inmatning!P222="","",Inmatning!P222)</f>
      </c>
      <c r="O218" s="43">
        <f>IF(Inmatning!Q222="","",Inmatning!Q222)</f>
      </c>
      <c r="P218" s="43">
        <f>IF(Inmatning!R222="","",Inmatning!R222)</f>
      </c>
    </row>
    <row r="219" spans="1:16" ht="12.75">
      <c r="A219" s="48">
        <f>IF(Inmatning!A223&lt;&gt;"",IF(Inmatning!B223&lt;&gt;"",CONCATENATE(Inmatning!A223,"~",Inmatning!B223),CONCATENATE(Inmatning!A223,"~")),"")</f>
      </c>
      <c r="B219" s="43">
        <f>IF(Inmatning!D223="","",Inmatning!D223)</f>
      </c>
      <c r="C219" s="43">
        <f>IF(Inmatning!E223="","",Inmatning!E223)</f>
      </c>
      <c r="D219" s="43">
        <f>IF(Inmatning!F223="","",Inmatning!F223)</f>
      </c>
      <c r="E219" s="43">
        <f>IF(Inmatning!G223="","",Inmatning!G223)</f>
      </c>
      <c r="F219" s="43">
        <f>IF(Inmatning!H223="","",Inmatning!H223)</f>
      </c>
      <c r="G219" s="43">
        <f>IF(Inmatning!I223="","",Inmatning!I223)</f>
      </c>
      <c r="H219" s="43">
        <f>IF(Inmatning!J223="","",Inmatning!J223)</f>
      </c>
      <c r="I219" s="43">
        <f>IF(Inmatning!K223="","",Inmatning!K223)</f>
      </c>
      <c r="J219" s="43">
        <f>IF(Inmatning!L223="","",Inmatning!L223)</f>
      </c>
      <c r="K219" s="43">
        <f>IF(Inmatning!M223="","",Inmatning!M223)</f>
      </c>
      <c r="L219" s="43">
        <f>IF(Inmatning!N223="","",Inmatning!N223)</f>
      </c>
      <c r="M219" s="43">
        <f>IF(Inmatning!O223="","",Inmatning!O223)</f>
      </c>
      <c r="N219" s="43">
        <f>IF(Inmatning!P223="","",Inmatning!P223)</f>
      </c>
      <c r="O219" s="43">
        <f>IF(Inmatning!Q223="","",Inmatning!Q223)</f>
      </c>
      <c r="P219" s="43">
        <f>IF(Inmatning!R223="","",Inmatning!R223)</f>
      </c>
    </row>
    <row r="220" spans="1:16" ht="12.75">
      <c r="A220" s="48">
        <f>IF(Inmatning!A224&lt;&gt;"",IF(Inmatning!B224&lt;&gt;"",CONCATENATE(Inmatning!A224,"~",Inmatning!B224),CONCATENATE(Inmatning!A224,"~")),"")</f>
      </c>
      <c r="B220" s="43">
        <f>IF(Inmatning!D224="","",Inmatning!D224)</f>
      </c>
      <c r="C220" s="43">
        <f>IF(Inmatning!E224="","",Inmatning!E224)</f>
      </c>
      <c r="D220" s="43">
        <f>IF(Inmatning!F224="","",Inmatning!F224)</f>
      </c>
      <c r="E220" s="43">
        <f>IF(Inmatning!G224="","",Inmatning!G224)</f>
      </c>
      <c r="F220" s="43">
        <f>IF(Inmatning!H224="","",Inmatning!H224)</f>
      </c>
      <c r="G220" s="43">
        <f>IF(Inmatning!I224="","",Inmatning!I224)</f>
      </c>
      <c r="H220" s="43">
        <f>IF(Inmatning!J224="","",Inmatning!J224)</f>
      </c>
      <c r="I220" s="43">
        <f>IF(Inmatning!K224="","",Inmatning!K224)</f>
      </c>
      <c r="J220" s="43">
        <f>IF(Inmatning!L224="","",Inmatning!L224)</f>
      </c>
      <c r="K220" s="43">
        <f>IF(Inmatning!M224="","",Inmatning!M224)</f>
      </c>
      <c r="L220" s="43">
        <f>IF(Inmatning!N224="","",Inmatning!N224)</f>
      </c>
      <c r="M220" s="43">
        <f>IF(Inmatning!O224="","",Inmatning!O224)</f>
      </c>
      <c r="N220" s="43">
        <f>IF(Inmatning!P224="","",Inmatning!P224)</f>
      </c>
      <c r="O220" s="43">
        <f>IF(Inmatning!Q224="","",Inmatning!Q224)</f>
      </c>
      <c r="P220" s="43">
        <f>IF(Inmatning!R224="","",Inmatning!R224)</f>
      </c>
    </row>
    <row r="221" spans="1:16" ht="12.75">
      <c r="A221" s="48">
        <f>IF(Inmatning!A225&lt;&gt;"",IF(Inmatning!B225&lt;&gt;"",CONCATENATE(Inmatning!A225,"~",Inmatning!B225),CONCATENATE(Inmatning!A225,"~")),"")</f>
      </c>
      <c r="B221" s="43">
        <f>IF(Inmatning!D225="","",Inmatning!D225)</f>
      </c>
      <c r="C221" s="43">
        <f>IF(Inmatning!E225="","",Inmatning!E225)</f>
      </c>
      <c r="D221" s="43">
        <f>IF(Inmatning!F225="","",Inmatning!F225)</f>
      </c>
      <c r="E221" s="43">
        <f>IF(Inmatning!G225="","",Inmatning!G225)</f>
      </c>
      <c r="F221" s="43">
        <f>IF(Inmatning!H225="","",Inmatning!H225)</f>
      </c>
      <c r="G221" s="43">
        <f>IF(Inmatning!I225="","",Inmatning!I225)</f>
      </c>
      <c r="H221" s="43">
        <f>IF(Inmatning!J225="","",Inmatning!J225)</f>
      </c>
      <c r="I221" s="43">
        <f>IF(Inmatning!K225="","",Inmatning!K225)</f>
      </c>
      <c r="J221" s="43">
        <f>IF(Inmatning!L225="","",Inmatning!L225)</f>
      </c>
      <c r="K221" s="43">
        <f>IF(Inmatning!M225="","",Inmatning!M225)</f>
      </c>
      <c r="L221" s="43">
        <f>IF(Inmatning!N225="","",Inmatning!N225)</f>
      </c>
      <c r="M221" s="43">
        <f>IF(Inmatning!O225="","",Inmatning!O225)</f>
      </c>
      <c r="N221" s="43">
        <f>IF(Inmatning!P225="","",Inmatning!P225)</f>
      </c>
      <c r="O221" s="43">
        <f>IF(Inmatning!Q225="","",Inmatning!Q225)</f>
      </c>
      <c r="P221" s="43">
        <f>IF(Inmatning!R225="","",Inmatning!R225)</f>
      </c>
    </row>
    <row r="222" spans="1:16" ht="12.75">
      <c r="A222" s="48">
        <f>IF(Inmatning!A226&lt;&gt;"",IF(Inmatning!B226&lt;&gt;"",CONCATENATE(Inmatning!A226,"~",Inmatning!B226),CONCATENATE(Inmatning!A226,"~")),"")</f>
      </c>
      <c r="B222" s="43">
        <f>IF(Inmatning!D226="","",Inmatning!D226)</f>
      </c>
      <c r="C222" s="43">
        <f>IF(Inmatning!E226="","",Inmatning!E226)</f>
      </c>
      <c r="D222" s="43">
        <f>IF(Inmatning!F226="","",Inmatning!F226)</f>
      </c>
      <c r="E222" s="43">
        <f>IF(Inmatning!G226="","",Inmatning!G226)</f>
      </c>
      <c r="F222" s="43">
        <f>IF(Inmatning!H226="","",Inmatning!H226)</f>
      </c>
      <c r="G222" s="43">
        <f>IF(Inmatning!I226="","",Inmatning!I226)</f>
      </c>
      <c r="H222" s="43">
        <f>IF(Inmatning!J226="","",Inmatning!J226)</f>
      </c>
      <c r="I222" s="43">
        <f>IF(Inmatning!K226="","",Inmatning!K226)</f>
      </c>
      <c r="J222" s="43">
        <f>IF(Inmatning!L226="","",Inmatning!L226)</f>
      </c>
      <c r="K222" s="43">
        <f>IF(Inmatning!M226="","",Inmatning!M226)</f>
      </c>
      <c r="L222" s="43">
        <f>IF(Inmatning!N226="","",Inmatning!N226)</f>
      </c>
      <c r="M222" s="43">
        <f>IF(Inmatning!O226="","",Inmatning!O226)</f>
      </c>
      <c r="N222" s="43">
        <f>IF(Inmatning!P226="","",Inmatning!P226)</f>
      </c>
      <c r="O222" s="43">
        <f>IF(Inmatning!Q226="","",Inmatning!Q226)</f>
      </c>
      <c r="P222" s="43">
        <f>IF(Inmatning!R226="","",Inmatning!R226)</f>
      </c>
    </row>
    <row r="223" spans="1:16" ht="12.75">
      <c r="A223" s="48">
        <f>IF(Inmatning!A227&lt;&gt;"",IF(Inmatning!B227&lt;&gt;"",CONCATENATE(Inmatning!A227,"~",Inmatning!B227),CONCATENATE(Inmatning!A227,"~")),"")</f>
      </c>
      <c r="B223" s="43">
        <f>IF(Inmatning!D227="","",Inmatning!D227)</f>
      </c>
      <c r="C223" s="43">
        <f>IF(Inmatning!E227="","",Inmatning!E227)</f>
      </c>
      <c r="D223" s="43">
        <f>IF(Inmatning!F227="","",Inmatning!F227)</f>
      </c>
      <c r="E223" s="43">
        <f>IF(Inmatning!G227="","",Inmatning!G227)</f>
      </c>
      <c r="F223" s="43">
        <f>IF(Inmatning!H227="","",Inmatning!H227)</f>
      </c>
      <c r="G223" s="43">
        <f>IF(Inmatning!I227="","",Inmatning!I227)</f>
      </c>
      <c r="H223" s="43">
        <f>IF(Inmatning!J227="","",Inmatning!J227)</f>
      </c>
      <c r="I223" s="43">
        <f>IF(Inmatning!K227="","",Inmatning!K227)</f>
      </c>
      <c r="J223" s="43">
        <f>IF(Inmatning!L227="","",Inmatning!L227)</f>
      </c>
      <c r="K223" s="43">
        <f>IF(Inmatning!M227="","",Inmatning!M227)</f>
      </c>
      <c r="L223" s="43">
        <f>IF(Inmatning!N227="","",Inmatning!N227)</f>
      </c>
      <c r="M223" s="43">
        <f>IF(Inmatning!O227="","",Inmatning!O227)</f>
      </c>
      <c r="N223" s="43">
        <f>IF(Inmatning!P227="","",Inmatning!P227)</f>
      </c>
      <c r="O223" s="43">
        <f>IF(Inmatning!Q227="","",Inmatning!Q227)</f>
      </c>
      <c r="P223" s="43">
        <f>IF(Inmatning!R227="","",Inmatning!R227)</f>
      </c>
    </row>
    <row r="224" spans="1:16" ht="12.75">
      <c r="A224" s="48">
        <f>IF(Inmatning!A228&lt;&gt;"",IF(Inmatning!B228&lt;&gt;"",CONCATENATE(Inmatning!A228,"~",Inmatning!B228),CONCATENATE(Inmatning!A228,"~")),"")</f>
      </c>
      <c r="B224" s="43">
        <f>IF(Inmatning!D228="","",Inmatning!D228)</f>
      </c>
      <c r="C224" s="43">
        <f>IF(Inmatning!E228="","",Inmatning!E228)</f>
      </c>
      <c r="D224" s="43">
        <f>IF(Inmatning!F228="","",Inmatning!F228)</f>
      </c>
      <c r="E224" s="43">
        <f>IF(Inmatning!G228="","",Inmatning!G228)</f>
      </c>
      <c r="F224" s="43">
        <f>IF(Inmatning!H228="","",Inmatning!H228)</f>
      </c>
      <c r="G224" s="43">
        <f>IF(Inmatning!I228="","",Inmatning!I228)</f>
      </c>
      <c r="H224" s="43">
        <f>IF(Inmatning!J228="","",Inmatning!J228)</f>
      </c>
      <c r="I224" s="43">
        <f>IF(Inmatning!K228="","",Inmatning!K228)</f>
      </c>
      <c r="J224" s="43">
        <f>IF(Inmatning!L228="","",Inmatning!L228)</f>
      </c>
      <c r="K224" s="43">
        <f>IF(Inmatning!M228="","",Inmatning!M228)</f>
      </c>
      <c r="L224" s="43">
        <f>IF(Inmatning!N228="","",Inmatning!N228)</f>
      </c>
      <c r="M224" s="43">
        <f>IF(Inmatning!O228="","",Inmatning!O228)</f>
      </c>
      <c r="N224" s="43">
        <f>IF(Inmatning!P228="","",Inmatning!P228)</f>
      </c>
      <c r="O224" s="43">
        <f>IF(Inmatning!Q228="","",Inmatning!Q228)</f>
      </c>
      <c r="P224" s="43">
        <f>IF(Inmatning!R228="","",Inmatning!R228)</f>
      </c>
    </row>
    <row r="225" spans="1:16" ht="12.75">
      <c r="A225" s="48">
        <f>IF(Inmatning!A229&lt;&gt;"",IF(Inmatning!B229&lt;&gt;"",CONCATENATE(Inmatning!A229,"~",Inmatning!B229),CONCATENATE(Inmatning!A229,"~")),"")</f>
      </c>
      <c r="B225" s="43">
        <f>IF(Inmatning!D229="","",Inmatning!D229)</f>
      </c>
      <c r="C225" s="43">
        <f>IF(Inmatning!E229="","",Inmatning!E229)</f>
      </c>
      <c r="D225" s="43">
        <f>IF(Inmatning!F229="","",Inmatning!F229)</f>
      </c>
      <c r="E225" s="43">
        <f>IF(Inmatning!G229="","",Inmatning!G229)</f>
      </c>
      <c r="F225" s="43">
        <f>IF(Inmatning!H229="","",Inmatning!H229)</f>
      </c>
      <c r="G225" s="43">
        <f>IF(Inmatning!I229="","",Inmatning!I229)</f>
      </c>
      <c r="H225" s="43">
        <f>IF(Inmatning!J229="","",Inmatning!J229)</f>
      </c>
      <c r="I225" s="43">
        <f>IF(Inmatning!K229="","",Inmatning!K229)</f>
      </c>
      <c r="J225" s="43">
        <f>IF(Inmatning!L229="","",Inmatning!L229)</f>
      </c>
      <c r="K225" s="43">
        <f>IF(Inmatning!M229="","",Inmatning!M229)</f>
      </c>
      <c r="L225" s="43">
        <f>IF(Inmatning!N229="","",Inmatning!N229)</f>
      </c>
      <c r="M225" s="43">
        <f>IF(Inmatning!O229="","",Inmatning!O229)</f>
      </c>
      <c r="N225" s="43">
        <f>IF(Inmatning!P229="","",Inmatning!P229)</f>
      </c>
      <c r="O225" s="43">
        <f>IF(Inmatning!Q229="","",Inmatning!Q229)</f>
      </c>
      <c r="P225" s="43">
        <f>IF(Inmatning!R229="","",Inmatning!R229)</f>
      </c>
    </row>
    <row r="226" spans="1:16" ht="12.75">
      <c r="A226" s="48">
        <f>IF(Inmatning!A230&lt;&gt;"",IF(Inmatning!B230&lt;&gt;"",CONCATENATE(Inmatning!A230,"~",Inmatning!B230),CONCATENATE(Inmatning!A230,"~")),"")</f>
      </c>
      <c r="B226" s="43">
        <f>IF(Inmatning!D230="","",Inmatning!D230)</f>
      </c>
      <c r="C226" s="43">
        <f>IF(Inmatning!E230="","",Inmatning!E230)</f>
      </c>
      <c r="D226" s="43">
        <f>IF(Inmatning!F230="","",Inmatning!F230)</f>
      </c>
      <c r="E226" s="43">
        <f>IF(Inmatning!G230="","",Inmatning!G230)</f>
      </c>
      <c r="F226" s="43">
        <f>IF(Inmatning!H230="","",Inmatning!H230)</f>
      </c>
      <c r="G226" s="43">
        <f>IF(Inmatning!I230="","",Inmatning!I230)</f>
      </c>
      <c r="H226" s="43">
        <f>IF(Inmatning!J230="","",Inmatning!J230)</f>
      </c>
      <c r="I226" s="43">
        <f>IF(Inmatning!K230="","",Inmatning!K230)</f>
      </c>
      <c r="J226" s="43">
        <f>IF(Inmatning!L230="","",Inmatning!L230)</f>
      </c>
      <c r="K226" s="43">
        <f>IF(Inmatning!M230="","",Inmatning!M230)</f>
      </c>
      <c r="L226" s="43">
        <f>IF(Inmatning!N230="","",Inmatning!N230)</f>
      </c>
      <c r="M226" s="43">
        <f>IF(Inmatning!O230="","",Inmatning!O230)</f>
      </c>
      <c r="N226" s="43">
        <f>IF(Inmatning!P230="","",Inmatning!P230)</f>
      </c>
      <c r="O226" s="43">
        <f>IF(Inmatning!Q230="","",Inmatning!Q230)</f>
      </c>
      <c r="P226" s="43">
        <f>IF(Inmatning!R230="","",Inmatning!R230)</f>
      </c>
    </row>
    <row r="227" spans="1:16" ht="12.75">
      <c r="A227" s="48">
        <f>IF(Inmatning!A231&lt;&gt;"",IF(Inmatning!B231&lt;&gt;"",CONCATENATE(Inmatning!A231,"~",Inmatning!B231),CONCATENATE(Inmatning!A231,"~")),"")</f>
      </c>
      <c r="B227" s="43">
        <f>IF(Inmatning!D231="","",Inmatning!D231)</f>
      </c>
      <c r="C227" s="43">
        <f>IF(Inmatning!E231="","",Inmatning!E231)</f>
      </c>
      <c r="D227" s="43">
        <f>IF(Inmatning!F231="","",Inmatning!F231)</f>
      </c>
      <c r="E227" s="43">
        <f>IF(Inmatning!G231="","",Inmatning!G231)</f>
      </c>
      <c r="F227" s="43">
        <f>IF(Inmatning!H231="","",Inmatning!H231)</f>
      </c>
      <c r="G227" s="43">
        <f>IF(Inmatning!I231="","",Inmatning!I231)</f>
      </c>
      <c r="H227" s="43">
        <f>IF(Inmatning!J231="","",Inmatning!J231)</f>
      </c>
      <c r="I227" s="43">
        <f>IF(Inmatning!K231="","",Inmatning!K231)</f>
      </c>
      <c r="J227" s="43">
        <f>IF(Inmatning!L231="","",Inmatning!L231)</f>
      </c>
      <c r="K227" s="43">
        <f>IF(Inmatning!M231="","",Inmatning!M231)</f>
      </c>
      <c r="L227" s="43">
        <f>IF(Inmatning!N231="","",Inmatning!N231)</f>
      </c>
      <c r="M227" s="43">
        <f>IF(Inmatning!O231="","",Inmatning!O231)</f>
      </c>
      <c r="N227" s="43">
        <f>IF(Inmatning!P231="","",Inmatning!P231)</f>
      </c>
      <c r="O227" s="43">
        <f>IF(Inmatning!Q231="","",Inmatning!Q231)</f>
      </c>
      <c r="P227" s="43">
        <f>IF(Inmatning!R231="","",Inmatning!R231)</f>
      </c>
    </row>
    <row r="228" spans="1:16" ht="12.75">
      <c r="A228" s="48">
        <f>IF(Inmatning!A232&lt;&gt;"",IF(Inmatning!B232&lt;&gt;"",CONCATENATE(Inmatning!A232,"~",Inmatning!B232),CONCATENATE(Inmatning!A232,"~")),"")</f>
      </c>
      <c r="B228" s="43">
        <f>IF(Inmatning!D232="","",Inmatning!D232)</f>
      </c>
      <c r="C228" s="43">
        <f>IF(Inmatning!E232="","",Inmatning!E232)</f>
      </c>
      <c r="D228" s="43">
        <f>IF(Inmatning!F232="","",Inmatning!F232)</f>
      </c>
      <c r="E228" s="43">
        <f>IF(Inmatning!G232="","",Inmatning!G232)</f>
      </c>
      <c r="F228" s="43">
        <f>IF(Inmatning!H232="","",Inmatning!H232)</f>
      </c>
      <c r="G228" s="43">
        <f>IF(Inmatning!I232="","",Inmatning!I232)</f>
      </c>
      <c r="H228" s="43">
        <f>IF(Inmatning!J232="","",Inmatning!J232)</f>
      </c>
      <c r="I228" s="43">
        <f>IF(Inmatning!K232="","",Inmatning!K232)</f>
      </c>
      <c r="J228" s="43">
        <f>IF(Inmatning!L232="","",Inmatning!L232)</f>
      </c>
      <c r="K228" s="43">
        <f>IF(Inmatning!M232="","",Inmatning!M232)</f>
      </c>
      <c r="L228" s="43">
        <f>IF(Inmatning!N232="","",Inmatning!N232)</f>
      </c>
      <c r="M228" s="43">
        <f>IF(Inmatning!O232="","",Inmatning!O232)</f>
      </c>
      <c r="N228" s="43">
        <f>IF(Inmatning!P232="","",Inmatning!P232)</f>
      </c>
      <c r="O228" s="43">
        <f>IF(Inmatning!Q232="","",Inmatning!Q232)</f>
      </c>
      <c r="P228" s="43">
        <f>IF(Inmatning!R232="","",Inmatning!R232)</f>
      </c>
    </row>
    <row r="229" spans="1:16" ht="12.75">
      <c r="A229" s="48">
        <f>IF(Inmatning!A233&lt;&gt;"",IF(Inmatning!B233&lt;&gt;"",CONCATENATE(Inmatning!A233,"~",Inmatning!B233),CONCATENATE(Inmatning!A233,"~")),"")</f>
      </c>
      <c r="B229" s="43">
        <f>IF(Inmatning!D233="","",Inmatning!D233)</f>
      </c>
      <c r="C229" s="43">
        <f>IF(Inmatning!E233="","",Inmatning!E233)</f>
      </c>
      <c r="D229" s="43">
        <f>IF(Inmatning!F233="","",Inmatning!F233)</f>
      </c>
      <c r="E229" s="43">
        <f>IF(Inmatning!G233="","",Inmatning!G233)</f>
      </c>
      <c r="F229" s="43">
        <f>IF(Inmatning!H233="","",Inmatning!H233)</f>
      </c>
      <c r="G229" s="43">
        <f>IF(Inmatning!I233="","",Inmatning!I233)</f>
      </c>
      <c r="H229" s="43">
        <f>IF(Inmatning!J233="","",Inmatning!J233)</f>
      </c>
      <c r="I229" s="43">
        <f>IF(Inmatning!K233="","",Inmatning!K233)</f>
      </c>
      <c r="J229" s="43">
        <f>IF(Inmatning!L233="","",Inmatning!L233)</f>
      </c>
      <c r="K229" s="43">
        <f>IF(Inmatning!M233="","",Inmatning!M233)</f>
      </c>
      <c r="L229" s="43">
        <f>IF(Inmatning!N233="","",Inmatning!N233)</f>
      </c>
      <c r="M229" s="43">
        <f>IF(Inmatning!O233="","",Inmatning!O233)</f>
      </c>
      <c r="N229" s="43">
        <f>IF(Inmatning!P233="","",Inmatning!P233)</f>
      </c>
      <c r="O229" s="43">
        <f>IF(Inmatning!Q233="","",Inmatning!Q233)</f>
      </c>
      <c r="P229" s="43">
        <f>IF(Inmatning!R233="","",Inmatning!R233)</f>
      </c>
    </row>
    <row r="230" spans="1:16" ht="12.75">
      <c r="A230" s="48">
        <f>IF(Inmatning!A234&lt;&gt;"",IF(Inmatning!B234&lt;&gt;"",CONCATENATE(Inmatning!A234,"~",Inmatning!B234),CONCATENATE(Inmatning!A234,"~")),"")</f>
      </c>
      <c r="B230" s="43">
        <f>IF(Inmatning!D234="","",Inmatning!D234)</f>
      </c>
      <c r="C230" s="43">
        <f>IF(Inmatning!E234="","",Inmatning!E234)</f>
      </c>
      <c r="D230" s="43">
        <f>IF(Inmatning!F234="","",Inmatning!F234)</f>
      </c>
      <c r="E230" s="43">
        <f>IF(Inmatning!G234="","",Inmatning!G234)</f>
      </c>
      <c r="F230" s="43">
        <f>IF(Inmatning!H234="","",Inmatning!H234)</f>
      </c>
      <c r="G230" s="43">
        <f>IF(Inmatning!I234="","",Inmatning!I234)</f>
      </c>
      <c r="H230" s="43">
        <f>IF(Inmatning!J234="","",Inmatning!J234)</f>
      </c>
      <c r="I230" s="43">
        <f>IF(Inmatning!K234="","",Inmatning!K234)</f>
      </c>
      <c r="J230" s="43">
        <f>IF(Inmatning!L234="","",Inmatning!L234)</f>
      </c>
      <c r="K230" s="43">
        <f>IF(Inmatning!M234="","",Inmatning!M234)</f>
      </c>
      <c r="L230" s="43">
        <f>IF(Inmatning!N234="","",Inmatning!N234)</f>
      </c>
      <c r="M230" s="43">
        <f>IF(Inmatning!O234="","",Inmatning!O234)</f>
      </c>
      <c r="N230" s="43">
        <f>IF(Inmatning!P234="","",Inmatning!P234)</f>
      </c>
      <c r="O230" s="43">
        <f>IF(Inmatning!Q234="","",Inmatning!Q234)</f>
      </c>
      <c r="P230" s="43">
        <f>IF(Inmatning!R234="","",Inmatning!R234)</f>
      </c>
    </row>
    <row r="231" spans="1:16" ht="12.75">
      <c r="A231" s="48">
        <f>IF(Inmatning!A235&lt;&gt;"",IF(Inmatning!B235&lt;&gt;"",CONCATENATE(Inmatning!A235,"~",Inmatning!B235),CONCATENATE(Inmatning!A235,"~")),"")</f>
      </c>
      <c r="B231" s="43">
        <f>IF(Inmatning!D235="","",Inmatning!D235)</f>
      </c>
      <c r="C231" s="43">
        <f>IF(Inmatning!E235="","",Inmatning!E235)</f>
      </c>
      <c r="D231" s="43">
        <f>IF(Inmatning!F235="","",Inmatning!F235)</f>
      </c>
      <c r="E231" s="43">
        <f>IF(Inmatning!G235="","",Inmatning!G235)</f>
      </c>
      <c r="F231" s="43">
        <f>IF(Inmatning!H235="","",Inmatning!H235)</f>
      </c>
      <c r="G231" s="43">
        <f>IF(Inmatning!I235="","",Inmatning!I235)</f>
      </c>
      <c r="H231" s="43">
        <f>IF(Inmatning!J235="","",Inmatning!J235)</f>
      </c>
      <c r="I231" s="43">
        <f>IF(Inmatning!K235="","",Inmatning!K235)</f>
      </c>
      <c r="J231" s="43">
        <f>IF(Inmatning!L235="","",Inmatning!L235)</f>
      </c>
      <c r="K231" s="43">
        <f>IF(Inmatning!M235="","",Inmatning!M235)</f>
      </c>
      <c r="L231" s="43">
        <f>IF(Inmatning!N235="","",Inmatning!N235)</f>
      </c>
      <c r="M231" s="43">
        <f>IF(Inmatning!O235="","",Inmatning!O235)</f>
      </c>
      <c r="N231" s="43">
        <f>IF(Inmatning!P235="","",Inmatning!P235)</f>
      </c>
      <c r="O231" s="43">
        <f>IF(Inmatning!Q235="","",Inmatning!Q235)</f>
      </c>
      <c r="P231" s="43">
        <f>IF(Inmatning!R235="","",Inmatning!R235)</f>
      </c>
    </row>
    <row r="232" spans="1:16" ht="12.75">
      <c r="A232" s="48">
        <f>IF(Inmatning!A236&lt;&gt;"",IF(Inmatning!B236&lt;&gt;"",CONCATENATE(Inmatning!A236,"~",Inmatning!B236),CONCATENATE(Inmatning!A236,"~")),"")</f>
      </c>
      <c r="B232" s="43">
        <f>IF(Inmatning!D236="","",Inmatning!D236)</f>
      </c>
      <c r="C232" s="43">
        <f>IF(Inmatning!E236="","",Inmatning!E236)</f>
      </c>
      <c r="D232" s="43">
        <f>IF(Inmatning!F236="","",Inmatning!F236)</f>
      </c>
      <c r="E232" s="43">
        <f>IF(Inmatning!G236="","",Inmatning!G236)</f>
      </c>
      <c r="F232" s="43">
        <f>IF(Inmatning!H236="","",Inmatning!H236)</f>
      </c>
      <c r="G232" s="43">
        <f>IF(Inmatning!I236="","",Inmatning!I236)</f>
      </c>
      <c r="H232" s="43">
        <f>IF(Inmatning!J236="","",Inmatning!J236)</f>
      </c>
      <c r="I232" s="43">
        <f>IF(Inmatning!K236="","",Inmatning!K236)</f>
      </c>
      <c r="J232" s="43">
        <f>IF(Inmatning!L236="","",Inmatning!L236)</f>
      </c>
      <c r="K232" s="43">
        <f>IF(Inmatning!M236="","",Inmatning!M236)</f>
      </c>
      <c r="L232" s="43">
        <f>IF(Inmatning!N236="","",Inmatning!N236)</f>
      </c>
      <c r="M232" s="43">
        <f>IF(Inmatning!O236="","",Inmatning!O236)</f>
      </c>
      <c r="N232" s="43">
        <f>IF(Inmatning!P236="","",Inmatning!P236)</f>
      </c>
      <c r="O232" s="43">
        <f>IF(Inmatning!Q236="","",Inmatning!Q236)</f>
      </c>
      <c r="P232" s="43">
        <f>IF(Inmatning!R236="","",Inmatning!R236)</f>
      </c>
    </row>
    <row r="233" spans="1:16" ht="12.75">
      <c r="A233" s="48">
        <f>IF(Inmatning!A237&lt;&gt;"",IF(Inmatning!B237&lt;&gt;"",CONCATENATE(Inmatning!A237,"~",Inmatning!B237),CONCATENATE(Inmatning!A237,"~")),"")</f>
      </c>
      <c r="B233" s="43">
        <f>IF(Inmatning!D237="","",Inmatning!D237)</f>
      </c>
      <c r="C233" s="43">
        <f>IF(Inmatning!E237="","",Inmatning!E237)</f>
      </c>
      <c r="D233" s="43">
        <f>IF(Inmatning!F237="","",Inmatning!F237)</f>
      </c>
      <c r="E233" s="43">
        <f>IF(Inmatning!G237="","",Inmatning!G237)</f>
      </c>
      <c r="F233" s="43">
        <f>IF(Inmatning!H237="","",Inmatning!H237)</f>
      </c>
      <c r="G233" s="43">
        <f>IF(Inmatning!I237="","",Inmatning!I237)</f>
      </c>
      <c r="H233" s="43">
        <f>IF(Inmatning!J237="","",Inmatning!J237)</f>
      </c>
      <c r="I233" s="43">
        <f>IF(Inmatning!K237="","",Inmatning!K237)</f>
      </c>
      <c r="J233" s="43">
        <f>IF(Inmatning!L237="","",Inmatning!L237)</f>
      </c>
      <c r="K233" s="43">
        <f>IF(Inmatning!M237="","",Inmatning!M237)</f>
      </c>
      <c r="L233" s="43">
        <f>IF(Inmatning!N237="","",Inmatning!N237)</f>
      </c>
      <c r="M233" s="43">
        <f>IF(Inmatning!O237="","",Inmatning!O237)</f>
      </c>
      <c r="N233" s="43">
        <f>IF(Inmatning!P237="","",Inmatning!P237)</f>
      </c>
      <c r="O233" s="43">
        <f>IF(Inmatning!Q237="","",Inmatning!Q237)</f>
      </c>
      <c r="P233" s="43">
        <f>IF(Inmatning!R237="","",Inmatning!R237)</f>
      </c>
    </row>
    <row r="234" spans="1:16" ht="12.75">
      <c r="A234" s="48">
        <f>IF(Inmatning!A238&lt;&gt;"",IF(Inmatning!B238&lt;&gt;"",CONCATENATE(Inmatning!A238,"~",Inmatning!B238),CONCATENATE(Inmatning!A238,"~")),"")</f>
      </c>
      <c r="B234" s="43">
        <f>IF(Inmatning!D238="","",Inmatning!D238)</f>
      </c>
      <c r="C234" s="43">
        <f>IF(Inmatning!E238="","",Inmatning!E238)</f>
      </c>
      <c r="D234" s="43">
        <f>IF(Inmatning!F238="","",Inmatning!F238)</f>
      </c>
      <c r="E234" s="43">
        <f>IF(Inmatning!G238="","",Inmatning!G238)</f>
      </c>
      <c r="F234" s="43">
        <f>IF(Inmatning!H238="","",Inmatning!H238)</f>
      </c>
      <c r="G234" s="43">
        <f>IF(Inmatning!I238="","",Inmatning!I238)</f>
      </c>
      <c r="H234" s="43">
        <f>IF(Inmatning!J238="","",Inmatning!J238)</f>
      </c>
      <c r="I234" s="43">
        <f>IF(Inmatning!K238="","",Inmatning!K238)</f>
      </c>
      <c r="J234" s="43">
        <f>IF(Inmatning!L238="","",Inmatning!L238)</f>
      </c>
      <c r="K234" s="43">
        <f>IF(Inmatning!M238="","",Inmatning!M238)</f>
      </c>
      <c r="L234" s="43">
        <f>IF(Inmatning!N238="","",Inmatning!N238)</f>
      </c>
      <c r="M234" s="43">
        <f>IF(Inmatning!O238="","",Inmatning!O238)</f>
      </c>
      <c r="N234" s="43">
        <f>IF(Inmatning!P238="","",Inmatning!P238)</f>
      </c>
      <c r="O234" s="43">
        <f>IF(Inmatning!Q238="","",Inmatning!Q238)</f>
      </c>
      <c r="P234" s="43">
        <f>IF(Inmatning!R238="","",Inmatning!R238)</f>
      </c>
    </row>
    <row r="235" spans="1:16" ht="12.75">
      <c r="A235" s="48">
        <f>IF(Inmatning!A239&lt;&gt;"",IF(Inmatning!B239&lt;&gt;"",CONCATENATE(Inmatning!A239,"~",Inmatning!B239),CONCATENATE(Inmatning!A239,"~")),"")</f>
      </c>
      <c r="B235" s="43">
        <f>IF(Inmatning!D239="","",Inmatning!D239)</f>
      </c>
      <c r="C235" s="43">
        <f>IF(Inmatning!E239="","",Inmatning!E239)</f>
      </c>
      <c r="D235" s="43">
        <f>IF(Inmatning!F239="","",Inmatning!F239)</f>
      </c>
      <c r="E235" s="43">
        <f>IF(Inmatning!G239="","",Inmatning!G239)</f>
      </c>
      <c r="F235" s="43">
        <f>IF(Inmatning!H239="","",Inmatning!H239)</f>
      </c>
      <c r="G235" s="43">
        <f>IF(Inmatning!I239="","",Inmatning!I239)</f>
      </c>
      <c r="H235" s="43">
        <f>IF(Inmatning!J239="","",Inmatning!J239)</f>
      </c>
      <c r="I235" s="43">
        <f>IF(Inmatning!K239="","",Inmatning!K239)</f>
      </c>
      <c r="J235" s="43">
        <f>IF(Inmatning!L239="","",Inmatning!L239)</f>
      </c>
      <c r="K235" s="43">
        <f>IF(Inmatning!M239="","",Inmatning!M239)</f>
      </c>
      <c r="L235" s="43">
        <f>IF(Inmatning!N239="","",Inmatning!N239)</f>
      </c>
      <c r="M235" s="43">
        <f>IF(Inmatning!O239="","",Inmatning!O239)</f>
      </c>
      <c r="N235" s="43">
        <f>IF(Inmatning!P239="","",Inmatning!P239)</f>
      </c>
      <c r="O235" s="43">
        <f>IF(Inmatning!Q239="","",Inmatning!Q239)</f>
      </c>
      <c r="P235" s="43">
        <f>IF(Inmatning!R239="","",Inmatning!R239)</f>
      </c>
    </row>
    <row r="236" spans="1:16" ht="12.75">
      <c r="A236" s="48">
        <f>IF(Inmatning!A240&lt;&gt;"",IF(Inmatning!B240&lt;&gt;"",CONCATENATE(Inmatning!A240,"~",Inmatning!B240),CONCATENATE(Inmatning!A240,"~")),"")</f>
      </c>
      <c r="B236" s="43">
        <f>IF(Inmatning!D240="","",Inmatning!D240)</f>
      </c>
      <c r="C236" s="43">
        <f>IF(Inmatning!E240="","",Inmatning!E240)</f>
      </c>
      <c r="D236" s="43">
        <f>IF(Inmatning!F240="","",Inmatning!F240)</f>
      </c>
      <c r="E236" s="43">
        <f>IF(Inmatning!G240="","",Inmatning!G240)</f>
      </c>
      <c r="F236" s="43">
        <f>IF(Inmatning!H240="","",Inmatning!H240)</f>
      </c>
      <c r="G236" s="43">
        <f>IF(Inmatning!I240="","",Inmatning!I240)</f>
      </c>
      <c r="H236" s="43">
        <f>IF(Inmatning!J240="","",Inmatning!J240)</f>
      </c>
      <c r="I236" s="43">
        <f>IF(Inmatning!K240="","",Inmatning!K240)</f>
      </c>
      <c r="J236" s="43">
        <f>IF(Inmatning!L240="","",Inmatning!L240)</f>
      </c>
      <c r="K236" s="43">
        <f>IF(Inmatning!M240="","",Inmatning!M240)</f>
      </c>
      <c r="L236" s="43">
        <f>IF(Inmatning!N240="","",Inmatning!N240)</f>
      </c>
      <c r="M236" s="43">
        <f>IF(Inmatning!O240="","",Inmatning!O240)</f>
      </c>
      <c r="N236" s="43">
        <f>IF(Inmatning!P240="","",Inmatning!P240)</f>
      </c>
      <c r="O236" s="43">
        <f>IF(Inmatning!Q240="","",Inmatning!Q240)</f>
      </c>
      <c r="P236" s="43">
        <f>IF(Inmatning!R240="","",Inmatning!R240)</f>
      </c>
    </row>
    <row r="237" spans="1:16" ht="12.75">
      <c r="A237" s="48">
        <f>IF(Inmatning!A241&lt;&gt;"",IF(Inmatning!B241&lt;&gt;"",CONCATENATE(Inmatning!A241,"~",Inmatning!B241),CONCATENATE(Inmatning!A241,"~")),"")</f>
      </c>
      <c r="B237" s="43">
        <f>IF(Inmatning!D241="","",Inmatning!D241)</f>
      </c>
      <c r="C237" s="43">
        <f>IF(Inmatning!E241="","",Inmatning!E241)</f>
      </c>
      <c r="D237" s="43">
        <f>IF(Inmatning!F241="","",Inmatning!F241)</f>
      </c>
      <c r="E237" s="43">
        <f>IF(Inmatning!G241="","",Inmatning!G241)</f>
      </c>
      <c r="F237" s="43">
        <f>IF(Inmatning!H241="","",Inmatning!H241)</f>
      </c>
      <c r="G237" s="43">
        <f>IF(Inmatning!I241="","",Inmatning!I241)</f>
      </c>
      <c r="H237" s="43">
        <f>IF(Inmatning!J241="","",Inmatning!J241)</f>
      </c>
      <c r="I237" s="43">
        <f>IF(Inmatning!K241="","",Inmatning!K241)</f>
      </c>
      <c r="J237" s="43">
        <f>IF(Inmatning!L241="","",Inmatning!L241)</f>
      </c>
      <c r="K237" s="43">
        <f>IF(Inmatning!M241="","",Inmatning!M241)</f>
      </c>
      <c r="L237" s="43">
        <f>IF(Inmatning!N241="","",Inmatning!N241)</f>
      </c>
      <c r="M237" s="43">
        <f>IF(Inmatning!O241="","",Inmatning!O241)</f>
      </c>
      <c r="N237" s="43">
        <f>IF(Inmatning!P241="","",Inmatning!P241)</f>
      </c>
      <c r="O237" s="43">
        <f>IF(Inmatning!Q241="","",Inmatning!Q241)</f>
      </c>
      <c r="P237" s="43">
        <f>IF(Inmatning!R241="","",Inmatning!R241)</f>
      </c>
    </row>
    <row r="238" spans="1:16" ht="12.75">
      <c r="A238" s="48">
        <f>IF(Inmatning!A242&lt;&gt;"",IF(Inmatning!B242&lt;&gt;"",CONCATENATE(Inmatning!A242,"~",Inmatning!B242),CONCATENATE(Inmatning!A242,"~")),"")</f>
      </c>
      <c r="B238" s="43">
        <f>IF(Inmatning!D242="","",Inmatning!D242)</f>
      </c>
      <c r="C238" s="43">
        <f>IF(Inmatning!E242="","",Inmatning!E242)</f>
      </c>
      <c r="D238" s="43">
        <f>IF(Inmatning!F242="","",Inmatning!F242)</f>
      </c>
      <c r="E238" s="43">
        <f>IF(Inmatning!G242="","",Inmatning!G242)</f>
      </c>
      <c r="F238" s="43">
        <f>IF(Inmatning!H242="","",Inmatning!H242)</f>
      </c>
      <c r="G238" s="43">
        <f>IF(Inmatning!I242="","",Inmatning!I242)</f>
      </c>
      <c r="H238" s="43">
        <f>IF(Inmatning!J242="","",Inmatning!J242)</f>
      </c>
      <c r="I238" s="43">
        <f>IF(Inmatning!K242="","",Inmatning!K242)</f>
      </c>
      <c r="J238" s="43">
        <f>IF(Inmatning!L242="","",Inmatning!L242)</f>
      </c>
      <c r="K238" s="43">
        <f>IF(Inmatning!M242="","",Inmatning!M242)</f>
      </c>
      <c r="L238" s="43">
        <f>IF(Inmatning!N242="","",Inmatning!N242)</f>
      </c>
      <c r="M238" s="43">
        <f>IF(Inmatning!O242="","",Inmatning!O242)</f>
      </c>
      <c r="N238" s="43">
        <f>IF(Inmatning!P242="","",Inmatning!P242)</f>
      </c>
      <c r="O238" s="43">
        <f>IF(Inmatning!Q242="","",Inmatning!Q242)</f>
      </c>
      <c r="P238" s="43">
        <f>IF(Inmatning!R242="","",Inmatning!R242)</f>
      </c>
    </row>
    <row r="239" spans="1:16" ht="12.75">
      <c r="A239" s="48">
        <f>IF(Inmatning!A243&lt;&gt;"",IF(Inmatning!B243&lt;&gt;"",CONCATENATE(Inmatning!A243,"~",Inmatning!B243),CONCATENATE(Inmatning!A243,"~")),"")</f>
      </c>
      <c r="B239" s="43">
        <f>IF(Inmatning!D243="","",Inmatning!D243)</f>
      </c>
      <c r="C239" s="43">
        <f>IF(Inmatning!E243="","",Inmatning!E243)</f>
      </c>
      <c r="D239" s="43">
        <f>IF(Inmatning!F243="","",Inmatning!F243)</f>
      </c>
      <c r="E239" s="43">
        <f>IF(Inmatning!G243="","",Inmatning!G243)</f>
      </c>
      <c r="F239" s="43">
        <f>IF(Inmatning!H243="","",Inmatning!H243)</f>
      </c>
      <c r="G239" s="43">
        <f>IF(Inmatning!I243="","",Inmatning!I243)</f>
      </c>
      <c r="H239" s="43">
        <f>IF(Inmatning!J243="","",Inmatning!J243)</f>
      </c>
      <c r="I239" s="43">
        <f>IF(Inmatning!K243="","",Inmatning!K243)</f>
      </c>
      <c r="J239" s="43">
        <f>IF(Inmatning!L243="","",Inmatning!L243)</f>
      </c>
      <c r="K239" s="43">
        <f>IF(Inmatning!M243="","",Inmatning!M243)</f>
      </c>
      <c r="L239" s="43">
        <f>IF(Inmatning!N243="","",Inmatning!N243)</f>
      </c>
      <c r="M239" s="43">
        <f>IF(Inmatning!O243="","",Inmatning!O243)</f>
      </c>
      <c r="N239" s="43">
        <f>IF(Inmatning!P243="","",Inmatning!P243)</f>
      </c>
      <c r="O239" s="43">
        <f>IF(Inmatning!Q243="","",Inmatning!Q243)</f>
      </c>
      <c r="P239" s="43">
        <f>IF(Inmatning!R243="","",Inmatning!R243)</f>
      </c>
    </row>
    <row r="240" spans="1:16" ht="12.75">
      <c r="A240" s="48">
        <f>IF(Inmatning!A244&lt;&gt;"",IF(Inmatning!B244&lt;&gt;"",CONCATENATE(Inmatning!A244,"~",Inmatning!B244),CONCATENATE(Inmatning!A244,"~")),"")</f>
      </c>
      <c r="B240" s="43">
        <f>IF(Inmatning!D244="","",Inmatning!D244)</f>
      </c>
      <c r="C240" s="43">
        <f>IF(Inmatning!E244="","",Inmatning!E244)</f>
      </c>
      <c r="D240" s="43">
        <f>IF(Inmatning!F244="","",Inmatning!F244)</f>
      </c>
      <c r="E240" s="43">
        <f>IF(Inmatning!G244="","",Inmatning!G244)</f>
      </c>
      <c r="F240" s="43">
        <f>IF(Inmatning!H244="","",Inmatning!H244)</f>
      </c>
      <c r="G240" s="43">
        <f>IF(Inmatning!I244="","",Inmatning!I244)</f>
      </c>
      <c r="H240" s="43">
        <f>IF(Inmatning!J244="","",Inmatning!J244)</f>
      </c>
      <c r="I240" s="43">
        <f>IF(Inmatning!K244="","",Inmatning!K244)</f>
      </c>
      <c r="J240" s="43">
        <f>IF(Inmatning!L244="","",Inmatning!L244)</f>
      </c>
      <c r="K240" s="43">
        <f>IF(Inmatning!M244="","",Inmatning!M244)</f>
      </c>
      <c r="L240" s="43">
        <f>IF(Inmatning!N244="","",Inmatning!N244)</f>
      </c>
      <c r="M240" s="43">
        <f>IF(Inmatning!O244="","",Inmatning!O244)</f>
      </c>
      <c r="N240" s="43">
        <f>IF(Inmatning!P244="","",Inmatning!P244)</f>
      </c>
      <c r="O240" s="43">
        <f>IF(Inmatning!Q244="","",Inmatning!Q244)</f>
      </c>
      <c r="P240" s="43">
        <f>IF(Inmatning!R244="","",Inmatning!R244)</f>
      </c>
    </row>
    <row r="241" spans="1:16" ht="12.75">
      <c r="A241" s="48">
        <f>IF(Inmatning!A245&lt;&gt;"",IF(Inmatning!B245&lt;&gt;"",CONCATENATE(Inmatning!A245,"~",Inmatning!B245),CONCATENATE(Inmatning!A245,"~")),"")</f>
      </c>
      <c r="B241" s="43">
        <f>IF(Inmatning!D245="","",Inmatning!D245)</f>
      </c>
      <c r="C241" s="43">
        <f>IF(Inmatning!E245="","",Inmatning!E245)</f>
      </c>
      <c r="D241" s="43">
        <f>IF(Inmatning!F245="","",Inmatning!F245)</f>
      </c>
      <c r="E241" s="43">
        <f>IF(Inmatning!G245="","",Inmatning!G245)</f>
      </c>
      <c r="F241" s="43">
        <f>IF(Inmatning!H245="","",Inmatning!H245)</f>
      </c>
      <c r="G241" s="43">
        <f>IF(Inmatning!I245="","",Inmatning!I245)</f>
      </c>
      <c r="H241" s="43">
        <f>IF(Inmatning!J245="","",Inmatning!J245)</f>
      </c>
      <c r="I241" s="43">
        <f>IF(Inmatning!K245="","",Inmatning!K245)</f>
      </c>
      <c r="J241" s="43">
        <f>IF(Inmatning!L245="","",Inmatning!L245)</f>
      </c>
      <c r="K241" s="43">
        <f>IF(Inmatning!M245="","",Inmatning!M245)</f>
      </c>
      <c r="L241" s="43">
        <f>IF(Inmatning!N245="","",Inmatning!N245)</f>
      </c>
      <c r="M241" s="43">
        <f>IF(Inmatning!O245="","",Inmatning!O245)</f>
      </c>
      <c r="N241" s="43">
        <f>IF(Inmatning!P245="","",Inmatning!P245)</f>
      </c>
      <c r="O241" s="43">
        <f>IF(Inmatning!Q245="","",Inmatning!Q245)</f>
      </c>
      <c r="P241" s="43">
        <f>IF(Inmatning!R245="","",Inmatning!R245)</f>
      </c>
    </row>
    <row r="242" spans="1:16" ht="12.75">
      <c r="A242" s="48">
        <f>IF(Inmatning!A246&lt;&gt;"",IF(Inmatning!B246&lt;&gt;"",CONCATENATE(Inmatning!A246,"~",Inmatning!B246),CONCATENATE(Inmatning!A246,"~")),"")</f>
      </c>
      <c r="B242" s="43">
        <f>IF(Inmatning!D246="","",Inmatning!D246)</f>
      </c>
      <c r="C242" s="43">
        <f>IF(Inmatning!E246="","",Inmatning!E246)</f>
      </c>
      <c r="D242" s="43">
        <f>IF(Inmatning!F246="","",Inmatning!F246)</f>
      </c>
      <c r="E242" s="43">
        <f>IF(Inmatning!G246="","",Inmatning!G246)</f>
      </c>
      <c r="F242" s="43">
        <f>IF(Inmatning!H246="","",Inmatning!H246)</f>
      </c>
      <c r="G242" s="43">
        <f>IF(Inmatning!I246="","",Inmatning!I246)</f>
      </c>
      <c r="H242" s="43">
        <f>IF(Inmatning!J246="","",Inmatning!J246)</f>
      </c>
      <c r="I242" s="43">
        <f>IF(Inmatning!K246="","",Inmatning!K246)</f>
      </c>
      <c r="J242" s="43">
        <f>IF(Inmatning!L246="","",Inmatning!L246)</f>
      </c>
      <c r="K242" s="43">
        <f>IF(Inmatning!M246="","",Inmatning!M246)</f>
      </c>
      <c r="L242" s="43">
        <f>IF(Inmatning!N246="","",Inmatning!N246)</f>
      </c>
      <c r="M242" s="43">
        <f>IF(Inmatning!O246="","",Inmatning!O246)</f>
      </c>
      <c r="N242" s="43">
        <f>IF(Inmatning!P246="","",Inmatning!P246)</f>
      </c>
      <c r="O242" s="43">
        <f>IF(Inmatning!Q246="","",Inmatning!Q246)</f>
      </c>
      <c r="P242" s="43">
        <f>IF(Inmatning!R246="","",Inmatning!R246)</f>
      </c>
    </row>
    <row r="243" spans="1:16" ht="12.75">
      <c r="A243" s="48">
        <f>IF(Inmatning!A247&lt;&gt;"",IF(Inmatning!B247&lt;&gt;"",CONCATENATE(Inmatning!A247,"~",Inmatning!B247),CONCATENATE(Inmatning!A247,"~")),"")</f>
      </c>
      <c r="B243" s="43">
        <f>IF(Inmatning!D247="","",Inmatning!D247)</f>
      </c>
      <c r="C243" s="43">
        <f>IF(Inmatning!E247="","",Inmatning!E247)</f>
      </c>
      <c r="D243" s="43">
        <f>IF(Inmatning!F247="","",Inmatning!F247)</f>
      </c>
      <c r="E243" s="43">
        <f>IF(Inmatning!G247="","",Inmatning!G247)</f>
      </c>
      <c r="F243" s="43">
        <f>IF(Inmatning!H247="","",Inmatning!H247)</f>
      </c>
      <c r="G243" s="43">
        <f>IF(Inmatning!I247="","",Inmatning!I247)</f>
      </c>
      <c r="H243" s="43">
        <f>IF(Inmatning!J247="","",Inmatning!J247)</f>
      </c>
      <c r="I243" s="43">
        <f>IF(Inmatning!K247="","",Inmatning!K247)</f>
      </c>
      <c r="J243" s="43">
        <f>IF(Inmatning!L247="","",Inmatning!L247)</f>
      </c>
      <c r="K243" s="43">
        <f>IF(Inmatning!M247="","",Inmatning!M247)</f>
      </c>
      <c r="L243" s="43">
        <f>IF(Inmatning!N247="","",Inmatning!N247)</f>
      </c>
      <c r="M243" s="43">
        <f>IF(Inmatning!O247="","",Inmatning!O247)</f>
      </c>
      <c r="N243" s="43">
        <f>IF(Inmatning!P247="","",Inmatning!P247)</f>
      </c>
      <c r="O243" s="43">
        <f>IF(Inmatning!Q247="","",Inmatning!Q247)</f>
      </c>
      <c r="P243" s="43">
        <f>IF(Inmatning!R247="","",Inmatning!R247)</f>
      </c>
    </row>
    <row r="244" spans="1:16" ht="12.75">
      <c r="A244" s="48">
        <f>IF(Inmatning!A248&lt;&gt;"",IF(Inmatning!B248&lt;&gt;"",CONCATENATE(Inmatning!A248,"~",Inmatning!B248),CONCATENATE(Inmatning!A248,"~")),"")</f>
      </c>
      <c r="B244" s="43">
        <f>IF(Inmatning!D248="","",Inmatning!D248)</f>
      </c>
      <c r="C244" s="43">
        <f>IF(Inmatning!E248="","",Inmatning!E248)</f>
      </c>
      <c r="D244" s="43">
        <f>IF(Inmatning!F248="","",Inmatning!F248)</f>
      </c>
      <c r="E244" s="43">
        <f>IF(Inmatning!G248="","",Inmatning!G248)</f>
      </c>
      <c r="F244" s="43">
        <f>IF(Inmatning!H248="","",Inmatning!H248)</f>
      </c>
      <c r="G244" s="43">
        <f>IF(Inmatning!I248="","",Inmatning!I248)</f>
      </c>
      <c r="H244" s="43">
        <f>IF(Inmatning!J248="","",Inmatning!J248)</f>
      </c>
      <c r="I244" s="43">
        <f>IF(Inmatning!K248="","",Inmatning!K248)</f>
      </c>
      <c r="J244" s="43">
        <f>IF(Inmatning!L248="","",Inmatning!L248)</f>
      </c>
      <c r="K244" s="43">
        <f>IF(Inmatning!M248="","",Inmatning!M248)</f>
      </c>
      <c r="L244" s="43">
        <f>IF(Inmatning!N248="","",Inmatning!N248)</f>
      </c>
      <c r="M244" s="43">
        <f>IF(Inmatning!O248="","",Inmatning!O248)</f>
      </c>
      <c r="N244" s="43">
        <f>IF(Inmatning!P248="","",Inmatning!P248)</f>
      </c>
      <c r="O244" s="43">
        <f>IF(Inmatning!Q248="","",Inmatning!Q248)</f>
      </c>
      <c r="P244" s="43">
        <f>IF(Inmatning!R248="","",Inmatning!R248)</f>
      </c>
    </row>
    <row r="245" spans="1:16" ht="12.75">
      <c r="A245" s="48">
        <f>IF(Inmatning!A249&lt;&gt;"",IF(Inmatning!B249&lt;&gt;"",CONCATENATE(Inmatning!A249,"~",Inmatning!B249),CONCATENATE(Inmatning!A249,"~")),"")</f>
      </c>
      <c r="B245" s="43">
        <f>IF(Inmatning!D249="","",Inmatning!D249)</f>
      </c>
      <c r="C245" s="43">
        <f>IF(Inmatning!E249="","",Inmatning!E249)</f>
      </c>
      <c r="D245" s="43">
        <f>IF(Inmatning!F249="","",Inmatning!F249)</f>
      </c>
      <c r="E245" s="43">
        <f>IF(Inmatning!G249="","",Inmatning!G249)</f>
      </c>
      <c r="F245" s="43">
        <f>IF(Inmatning!H249="","",Inmatning!H249)</f>
      </c>
      <c r="G245" s="43">
        <f>IF(Inmatning!I249="","",Inmatning!I249)</f>
      </c>
      <c r="H245" s="43">
        <f>IF(Inmatning!J249="","",Inmatning!J249)</f>
      </c>
      <c r="I245" s="43">
        <f>IF(Inmatning!K249="","",Inmatning!K249)</f>
      </c>
      <c r="J245" s="43">
        <f>IF(Inmatning!L249="","",Inmatning!L249)</f>
      </c>
      <c r="K245" s="43">
        <f>IF(Inmatning!M249="","",Inmatning!M249)</f>
      </c>
      <c r="L245" s="43">
        <f>IF(Inmatning!N249="","",Inmatning!N249)</f>
      </c>
      <c r="M245" s="43">
        <f>IF(Inmatning!O249="","",Inmatning!O249)</f>
      </c>
      <c r="N245" s="43">
        <f>IF(Inmatning!P249="","",Inmatning!P249)</f>
      </c>
      <c r="O245" s="43">
        <f>IF(Inmatning!Q249="","",Inmatning!Q249)</f>
      </c>
      <c r="P245" s="43">
        <f>IF(Inmatning!R249="","",Inmatning!R249)</f>
      </c>
    </row>
    <row r="246" spans="1:16" ht="12.75">
      <c r="A246" s="48">
        <f>IF(Inmatning!A250&lt;&gt;"",IF(Inmatning!B250&lt;&gt;"",CONCATENATE(Inmatning!A250,"~",Inmatning!B250),CONCATENATE(Inmatning!A250,"~")),"")</f>
      </c>
      <c r="B246" s="43">
        <f>IF(Inmatning!D250="","",Inmatning!D250)</f>
      </c>
      <c r="C246" s="43">
        <f>IF(Inmatning!E250="","",Inmatning!E250)</f>
      </c>
      <c r="D246" s="43">
        <f>IF(Inmatning!F250="","",Inmatning!F250)</f>
      </c>
      <c r="E246" s="43">
        <f>IF(Inmatning!G250="","",Inmatning!G250)</f>
      </c>
      <c r="F246" s="43">
        <f>IF(Inmatning!H250="","",Inmatning!H250)</f>
      </c>
      <c r="G246" s="43">
        <f>IF(Inmatning!I250="","",Inmatning!I250)</f>
      </c>
      <c r="H246" s="43">
        <f>IF(Inmatning!J250="","",Inmatning!J250)</f>
      </c>
      <c r="I246" s="43">
        <f>IF(Inmatning!K250="","",Inmatning!K250)</f>
      </c>
      <c r="J246" s="43">
        <f>IF(Inmatning!L250="","",Inmatning!L250)</f>
      </c>
      <c r="K246" s="43">
        <f>IF(Inmatning!M250="","",Inmatning!M250)</f>
      </c>
      <c r="L246" s="43">
        <f>IF(Inmatning!N250="","",Inmatning!N250)</f>
      </c>
      <c r="M246" s="43">
        <f>IF(Inmatning!O250="","",Inmatning!O250)</f>
      </c>
      <c r="N246" s="43">
        <f>IF(Inmatning!P250="","",Inmatning!P250)</f>
      </c>
      <c r="O246" s="43">
        <f>IF(Inmatning!Q250="","",Inmatning!Q250)</f>
      </c>
      <c r="P246" s="43">
        <f>IF(Inmatning!R250="","",Inmatning!R250)</f>
      </c>
    </row>
    <row r="247" spans="1:16" ht="12.75">
      <c r="A247" s="48">
        <f>IF(Inmatning!A251&lt;&gt;"",IF(Inmatning!B251&lt;&gt;"",CONCATENATE(Inmatning!A251,"~",Inmatning!B251),CONCATENATE(Inmatning!A251,"~")),"")</f>
      </c>
      <c r="B247" s="43">
        <f>IF(Inmatning!D251="","",Inmatning!D251)</f>
      </c>
      <c r="C247" s="43">
        <f>IF(Inmatning!E251="","",Inmatning!E251)</f>
      </c>
      <c r="D247" s="43">
        <f>IF(Inmatning!F251="","",Inmatning!F251)</f>
      </c>
      <c r="E247" s="43">
        <f>IF(Inmatning!G251="","",Inmatning!G251)</f>
      </c>
      <c r="F247" s="43">
        <f>IF(Inmatning!H251="","",Inmatning!H251)</f>
      </c>
      <c r="G247" s="43">
        <f>IF(Inmatning!I251="","",Inmatning!I251)</f>
      </c>
      <c r="H247" s="43">
        <f>IF(Inmatning!J251="","",Inmatning!J251)</f>
      </c>
      <c r="I247" s="43">
        <f>IF(Inmatning!K251="","",Inmatning!K251)</f>
      </c>
      <c r="J247" s="43">
        <f>IF(Inmatning!L251="","",Inmatning!L251)</f>
      </c>
      <c r="K247" s="43">
        <f>IF(Inmatning!M251="","",Inmatning!M251)</f>
      </c>
      <c r="L247" s="43">
        <f>IF(Inmatning!N251="","",Inmatning!N251)</f>
      </c>
      <c r="M247" s="43">
        <f>IF(Inmatning!O251="","",Inmatning!O251)</f>
      </c>
      <c r="N247" s="43">
        <f>IF(Inmatning!P251="","",Inmatning!P251)</f>
      </c>
      <c r="O247" s="43">
        <f>IF(Inmatning!Q251="","",Inmatning!Q251)</f>
      </c>
      <c r="P247" s="43">
        <f>IF(Inmatning!R251="","",Inmatning!R251)</f>
      </c>
    </row>
    <row r="248" spans="1:16" ht="12.75">
      <c r="A248" s="48">
        <f>IF(Inmatning!A252&lt;&gt;"",IF(Inmatning!B252&lt;&gt;"",CONCATENATE(Inmatning!A252,"~",Inmatning!B252),CONCATENATE(Inmatning!A252,"~")),"")</f>
      </c>
      <c r="B248" s="43">
        <f>IF(Inmatning!D252="","",Inmatning!D252)</f>
      </c>
      <c r="C248" s="43">
        <f>IF(Inmatning!E252="","",Inmatning!E252)</f>
      </c>
      <c r="D248" s="43">
        <f>IF(Inmatning!F252="","",Inmatning!F252)</f>
      </c>
      <c r="E248" s="43">
        <f>IF(Inmatning!G252="","",Inmatning!G252)</f>
      </c>
      <c r="F248" s="43">
        <f>IF(Inmatning!H252="","",Inmatning!H252)</f>
      </c>
      <c r="G248" s="43">
        <f>IF(Inmatning!I252="","",Inmatning!I252)</f>
      </c>
      <c r="H248" s="43">
        <f>IF(Inmatning!J252="","",Inmatning!J252)</f>
      </c>
      <c r="I248" s="43">
        <f>IF(Inmatning!K252="","",Inmatning!K252)</f>
      </c>
      <c r="J248" s="43">
        <f>IF(Inmatning!L252="","",Inmatning!L252)</f>
      </c>
      <c r="K248" s="43">
        <f>IF(Inmatning!M252="","",Inmatning!M252)</f>
      </c>
      <c r="L248" s="43">
        <f>IF(Inmatning!N252="","",Inmatning!N252)</f>
      </c>
      <c r="M248" s="43">
        <f>IF(Inmatning!O252="","",Inmatning!O252)</f>
      </c>
      <c r="N248" s="43">
        <f>IF(Inmatning!P252="","",Inmatning!P252)</f>
      </c>
      <c r="O248" s="43">
        <f>IF(Inmatning!Q252="","",Inmatning!Q252)</f>
      </c>
      <c r="P248" s="43">
        <f>IF(Inmatning!R252="","",Inmatning!R252)</f>
      </c>
    </row>
    <row r="249" spans="1:16" ht="12.75">
      <c r="A249" s="48">
        <f>IF(Inmatning!A253&lt;&gt;"",IF(Inmatning!B253&lt;&gt;"",CONCATENATE(Inmatning!A253,"~",Inmatning!B253),CONCATENATE(Inmatning!A253,"~")),"")</f>
      </c>
      <c r="B249" s="43">
        <f>IF(Inmatning!D253="","",Inmatning!D253)</f>
      </c>
      <c r="C249" s="43">
        <f>IF(Inmatning!E253="","",Inmatning!E253)</f>
      </c>
      <c r="D249" s="43">
        <f>IF(Inmatning!F253="","",Inmatning!F253)</f>
      </c>
      <c r="E249" s="43">
        <f>IF(Inmatning!G253="","",Inmatning!G253)</f>
      </c>
      <c r="F249" s="43">
        <f>IF(Inmatning!H253="","",Inmatning!H253)</f>
      </c>
      <c r="G249" s="43">
        <f>IF(Inmatning!I253="","",Inmatning!I253)</f>
      </c>
      <c r="H249" s="43">
        <f>IF(Inmatning!J253="","",Inmatning!J253)</f>
      </c>
      <c r="I249" s="43">
        <f>IF(Inmatning!K253="","",Inmatning!K253)</f>
      </c>
      <c r="J249" s="43">
        <f>IF(Inmatning!L253="","",Inmatning!L253)</f>
      </c>
      <c r="K249" s="43">
        <f>IF(Inmatning!M253="","",Inmatning!M253)</f>
      </c>
      <c r="L249" s="43">
        <f>IF(Inmatning!N253="","",Inmatning!N253)</f>
      </c>
      <c r="M249" s="43">
        <f>IF(Inmatning!O253="","",Inmatning!O253)</f>
      </c>
      <c r="N249" s="43">
        <f>IF(Inmatning!P253="","",Inmatning!P253)</f>
      </c>
      <c r="O249" s="43">
        <f>IF(Inmatning!Q253="","",Inmatning!Q253)</f>
      </c>
      <c r="P249" s="43">
        <f>IF(Inmatning!R253="","",Inmatning!R253)</f>
      </c>
    </row>
    <row r="250" spans="1:16" ht="12.75">
      <c r="A250" s="48">
        <f>IF(Inmatning!A254&lt;&gt;"",IF(Inmatning!B254&lt;&gt;"",CONCATENATE(Inmatning!A254,"~",Inmatning!B254),CONCATENATE(Inmatning!A254,"~")),"")</f>
      </c>
      <c r="B250" s="43">
        <f>IF(Inmatning!D254="","",Inmatning!D254)</f>
      </c>
      <c r="C250" s="43">
        <f>IF(Inmatning!E254="","",Inmatning!E254)</f>
      </c>
      <c r="D250" s="43">
        <f>IF(Inmatning!F254="","",Inmatning!F254)</f>
      </c>
      <c r="E250" s="43">
        <f>IF(Inmatning!G254="","",Inmatning!G254)</f>
      </c>
      <c r="F250" s="43">
        <f>IF(Inmatning!H254="","",Inmatning!H254)</f>
      </c>
      <c r="G250" s="43">
        <f>IF(Inmatning!I254="","",Inmatning!I254)</f>
      </c>
      <c r="H250" s="43">
        <f>IF(Inmatning!J254="","",Inmatning!J254)</f>
      </c>
      <c r="I250" s="43">
        <f>IF(Inmatning!K254="","",Inmatning!K254)</f>
      </c>
      <c r="J250" s="43">
        <f>IF(Inmatning!L254="","",Inmatning!L254)</f>
      </c>
      <c r="K250" s="43">
        <f>IF(Inmatning!M254="","",Inmatning!M254)</f>
      </c>
      <c r="L250" s="43">
        <f>IF(Inmatning!N254="","",Inmatning!N254)</f>
      </c>
      <c r="M250" s="43">
        <f>IF(Inmatning!O254="","",Inmatning!O254)</f>
      </c>
      <c r="N250" s="43">
        <f>IF(Inmatning!P254="","",Inmatning!P254)</f>
      </c>
      <c r="O250" s="43">
        <f>IF(Inmatning!Q254="","",Inmatning!Q254)</f>
      </c>
      <c r="P250" s="43">
        <f>IF(Inmatning!R254="","",Inmatning!R254)</f>
      </c>
    </row>
    <row r="251" spans="1:16" ht="12.75">
      <c r="A251" s="48">
        <f>IF(Inmatning!A255&lt;&gt;"",IF(Inmatning!B255&lt;&gt;"",CONCATENATE(Inmatning!A255,"~",Inmatning!B255),CONCATENATE(Inmatning!A255,"~")),"")</f>
      </c>
      <c r="B251" s="43">
        <f>IF(Inmatning!D255="","",Inmatning!D255)</f>
      </c>
      <c r="C251" s="43">
        <f>IF(Inmatning!E255="","",Inmatning!E255)</f>
      </c>
      <c r="D251" s="43">
        <f>IF(Inmatning!F255="","",Inmatning!F255)</f>
      </c>
      <c r="E251" s="43">
        <f>IF(Inmatning!G255="","",Inmatning!G255)</f>
      </c>
      <c r="F251" s="43">
        <f>IF(Inmatning!H255="","",Inmatning!H255)</f>
      </c>
      <c r="G251" s="43">
        <f>IF(Inmatning!I255="","",Inmatning!I255)</f>
      </c>
      <c r="H251" s="43">
        <f>IF(Inmatning!J255="","",Inmatning!J255)</f>
      </c>
      <c r="I251" s="43">
        <f>IF(Inmatning!K255="","",Inmatning!K255)</f>
      </c>
      <c r="J251" s="43">
        <f>IF(Inmatning!L255="","",Inmatning!L255)</f>
      </c>
      <c r="K251" s="43">
        <f>IF(Inmatning!M255="","",Inmatning!M255)</f>
      </c>
      <c r="L251" s="43">
        <f>IF(Inmatning!N255="","",Inmatning!N255)</f>
      </c>
      <c r="M251" s="43">
        <f>IF(Inmatning!O255="","",Inmatning!O255)</f>
      </c>
      <c r="N251" s="43">
        <f>IF(Inmatning!P255="","",Inmatning!P255)</f>
      </c>
      <c r="O251" s="43">
        <f>IF(Inmatning!Q255="","",Inmatning!Q255)</f>
      </c>
      <c r="P251" s="43">
        <f>IF(Inmatning!R255="","",Inmatning!R255)</f>
      </c>
    </row>
    <row r="252" spans="1:16" ht="12.75">
      <c r="A252" s="48">
        <f>IF(Inmatning!A256&lt;&gt;"",IF(Inmatning!B256&lt;&gt;"",CONCATENATE(Inmatning!A256,"~",Inmatning!B256),CONCATENATE(Inmatning!A256,"~")),"")</f>
      </c>
      <c r="B252" s="43">
        <f>IF(Inmatning!D256="","",Inmatning!D256)</f>
      </c>
      <c r="C252" s="43">
        <f>IF(Inmatning!E256="","",Inmatning!E256)</f>
      </c>
      <c r="D252" s="43">
        <f>IF(Inmatning!F256="","",Inmatning!F256)</f>
      </c>
      <c r="E252" s="43">
        <f>IF(Inmatning!G256="","",Inmatning!G256)</f>
      </c>
      <c r="F252" s="43">
        <f>IF(Inmatning!H256="","",Inmatning!H256)</f>
      </c>
      <c r="G252" s="43">
        <f>IF(Inmatning!I256="","",Inmatning!I256)</f>
      </c>
      <c r="H252" s="43">
        <f>IF(Inmatning!J256="","",Inmatning!J256)</f>
      </c>
      <c r="I252" s="43">
        <f>IF(Inmatning!K256="","",Inmatning!K256)</f>
      </c>
      <c r="J252" s="43">
        <f>IF(Inmatning!L256="","",Inmatning!L256)</f>
      </c>
      <c r="K252" s="43">
        <f>IF(Inmatning!M256="","",Inmatning!M256)</f>
      </c>
      <c r="L252" s="43">
        <f>IF(Inmatning!N256="","",Inmatning!N256)</f>
      </c>
      <c r="M252" s="43">
        <f>IF(Inmatning!O256="","",Inmatning!O256)</f>
      </c>
      <c r="N252" s="43">
        <f>IF(Inmatning!P256="","",Inmatning!P256)</f>
      </c>
      <c r="O252" s="43">
        <f>IF(Inmatning!Q256="","",Inmatning!Q256)</f>
      </c>
      <c r="P252" s="43">
        <f>IF(Inmatning!R256="","",Inmatning!R256)</f>
      </c>
    </row>
    <row r="253" spans="1:16" ht="12.75">
      <c r="A253" s="48">
        <f>IF(Inmatning!A257&lt;&gt;"",IF(Inmatning!B257&lt;&gt;"",CONCATENATE(Inmatning!A257,"~",Inmatning!B257),CONCATENATE(Inmatning!A257,"~")),"")</f>
      </c>
      <c r="B253" s="43">
        <f>IF(Inmatning!D257="","",Inmatning!D257)</f>
      </c>
      <c r="C253" s="43">
        <f>IF(Inmatning!E257="","",Inmatning!E257)</f>
      </c>
      <c r="D253" s="43">
        <f>IF(Inmatning!F257="","",Inmatning!F257)</f>
      </c>
      <c r="E253" s="43">
        <f>IF(Inmatning!G257="","",Inmatning!G257)</f>
      </c>
      <c r="F253" s="43">
        <f>IF(Inmatning!H257="","",Inmatning!H257)</f>
      </c>
      <c r="G253" s="43">
        <f>IF(Inmatning!I257="","",Inmatning!I257)</f>
      </c>
      <c r="H253" s="43">
        <f>IF(Inmatning!J257="","",Inmatning!J257)</f>
      </c>
      <c r="I253" s="43">
        <f>IF(Inmatning!K257="","",Inmatning!K257)</f>
      </c>
      <c r="J253" s="43">
        <f>IF(Inmatning!L257="","",Inmatning!L257)</f>
      </c>
      <c r="K253" s="43">
        <f>IF(Inmatning!M257="","",Inmatning!M257)</f>
      </c>
      <c r="L253" s="43">
        <f>IF(Inmatning!N257="","",Inmatning!N257)</f>
      </c>
      <c r="M253" s="43">
        <f>IF(Inmatning!O257="","",Inmatning!O257)</f>
      </c>
      <c r="N253" s="43">
        <f>IF(Inmatning!P257="","",Inmatning!P257)</f>
      </c>
      <c r="O253" s="43">
        <f>IF(Inmatning!Q257="","",Inmatning!Q257)</f>
      </c>
      <c r="P253" s="43">
        <f>IF(Inmatning!R257="","",Inmatning!R257)</f>
      </c>
    </row>
    <row r="254" spans="1:16" ht="12.75">
      <c r="A254" s="48">
        <f>IF(Inmatning!A258&lt;&gt;"",IF(Inmatning!B258&lt;&gt;"",CONCATENATE(Inmatning!A258,"~",Inmatning!B258),CONCATENATE(Inmatning!A258,"~")),"")</f>
      </c>
      <c r="B254" s="43">
        <f>IF(Inmatning!D258="","",Inmatning!D258)</f>
      </c>
      <c r="C254" s="43">
        <f>IF(Inmatning!E258="","",Inmatning!E258)</f>
      </c>
      <c r="D254" s="43">
        <f>IF(Inmatning!F258="","",Inmatning!F258)</f>
      </c>
      <c r="E254" s="43">
        <f>IF(Inmatning!G258="","",Inmatning!G258)</f>
      </c>
      <c r="F254" s="43">
        <f>IF(Inmatning!H258="","",Inmatning!H258)</f>
      </c>
      <c r="G254" s="43">
        <f>IF(Inmatning!I258="","",Inmatning!I258)</f>
      </c>
      <c r="H254" s="43">
        <f>IF(Inmatning!J258="","",Inmatning!J258)</f>
      </c>
      <c r="I254" s="43">
        <f>IF(Inmatning!K258="","",Inmatning!K258)</f>
      </c>
      <c r="J254" s="43">
        <f>IF(Inmatning!L258="","",Inmatning!L258)</f>
      </c>
      <c r="K254" s="43">
        <f>IF(Inmatning!M258="","",Inmatning!M258)</f>
      </c>
      <c r="L254" s="43">
        <f>IF(Inmatning!N258="","",Inmatning!N258)</f>
      </c>
      <c r="M254" s="43">
        <f>IF(Inmatning!O258="","",Inmatning!O258)</f>
      </c>
      <c r="N254" s="43">
        <f>IF(Inmatning!P258="","",Inmatning!P258)</f>
      </c>
      <c r="O254" s="43">
        <f>IF(Inmatning!Q258="","",Inmatning!Q258)</f>
      </c>
      <c r="P254" s="43">
        <f>IF(Inmatning!R258="","",Inmatning!R258)</f>
      </c>
    </row>
    <row r="255" spans="1:16" ht="12.75">
      <c r="A255" s="48">
        <f>IF(Inmatning!A259&lt;&gt;"",IF(Inmatning!B259&lt;&gt;"",CONCATENATE(Inmatning!A259,"~",Inmatning!B259),CONCATENATE(Inmatning!A259,"~")),"")</f>
      </c>
      <c r="B255" s="43">
        <f>IF(Inmatning!D259="","",Inmatning!D259)</f>
      </c>
      <c r="C255" s="43">
        <f>IF(Inmatning!E259="","",Inmatning!E259)</f>
      </c>
      <c r="D255" s="43">
        <f>IF(Inmatning!F259="","",Inmatning!F259)</f>
      </c>
      <c r="E255" s="43">
        <f>IF(Inmatning!G259="","",Inmatning!G259)</f>
      </c>
      <c r="F255" s="43">
        <f>IF(Inmatning!H259="","",Inmatning!H259)</f>
      </c>
      <c r="G255" s="43">
        <f>IF(Inmatning!I259="","",Inmatning!I259)</f>
      </c>
      <c r="H255" s="43">
        <f>IF(Inmatning!J259="","",Inmatning!J259)</f>
      </c>
      <c r="I255" s="43">
        <f>IF(Inmatning!K259="","",Inmatning!K259)</f>
      </c>
      <c r="J255" s="43">
        <f>IF(Inmatning!L259="","",Inmatning!L259)</f>
      </c>
      <c r="K255" s="43">
        <f>IF(Inmatning!M259="","",Inmatning!M259)</f>
      </c>
      <c r="L255" s="43">
        <f>IF(Inmatning!N259="","",Inmatning!N259)</f>
      </c>
      <c r="M255" s="43">
        <f>IF(Inmatning!O259="","",Inmatning!O259)</f>
      </c>
      <c r="N255" s="43">
        <f>IF(Inmatning!P259="","",Inmatning!P259)</f>
      </c>
      <c r="O255" s="43">
        <f>IF(Inmatning!Q259="","",Inmatning!Q259)</f>
      </c>
      <c r="P255" s="43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2" ht="13.5" thickBot="1">
      <c r="A1">
        <f>Inmatning!S1+9</f>
        <v>29</v>
      </c>
      <c r="B1">
        <v>16</v>
      </c>
    </row>
    <row r="2" spans="1:22" ht="13.5" thickBot="1">
      <c r="A2" s="27" t="str">
        <f>CONCATENATE("A1:R",A1)</f>
        <v>A1:R29</v>
      </c>
      <c r="B2" t="s">
        <v>317</v>
      </c>
      <c r="D2" s="39" t="str">
        <f>IF(D1=TRUE,"F","P")</f>
        <v>P</v>
      </c>
      <c r="E2" s="39" t="str">
        <f aca="true" t="shared" si="0" ref="E2:R2">IF(E1=TRUE,"F","P")</f>
        <v>P</v>
      </c>
      <c r="F2" s="39" t="str">
        <f t="shared" si="0"/>
        <v>P</v>
      </c>
      <c r="G2" s="39" t="str">
        <f t="shared" si="0"/>
        <v>P</v>
      </c>
      <c r="H2" s="39" t="str">
        <f t="shared" si="0"/>
        <v>P</v>
      </c>
      <c r="I2" s="39" t="str">
        <f t="shared" si="0"/>
        <v>P</v>
      </c>
      <c r="J2" s="39" t="str">
        <f t="shared" si="0"/>
        <v>P</v>
      </c>
      <c r="K2" s="39" t="str">
        <f t="shared" si="0"/>
        <v>P</v>
      </c>
      <c r="L2" s="39" t="str">
        <f t="shared" si="0"/>
        <v>P</v>
      </c>
      <c r="M2" s="39" t="str">
        <f t="shared" si="0"/>
        <v>P</v>
      </c>
      <c r="N2" s="39" t="str">
        <f t="shared" si="0"/>
        <v>P</v>
      </c>
      <c r="O2" s="39" t="str">
        <f t="shared" si="0"/>
        <v>P</v>
      </c>
      <c r="P2" s="39" t="str">
        <f t="shared" si="0"/>
        <v>P</v>
      </c>
      <c r="Q2" s="39" t="str">
        <f t="shared" si="0"/>
        <v>P</v>
      </c>
      <c r="R2" s="39" t="str">
        <f t="shared" si="0"/>
        <v>P</v>
      </c>
      <c r="S2" s="39"/>
      <c r="T2" s="39"/>
      <c r="U2" s="39"/>
      <c r="V2" s="39"/>
    </row>
    <row r="7" ht="13.5" thickBot="1"/>
    <row r="8" spans="1:2" ht="13.5" thickBot="1">
      <c r="A8" s="27" t="str">
        <f>CONCATENATE("Variabler!$A$2:$A$",COUNTA(Variabler!A2:A1001)+5)</f>
        <v>Variabler!$A$2:$A$291</v>
      </c>
      <c r="B8" t="s">
        <v>379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L185"/>
  <sheetViews>
    <sheetView showGridLines="0" showRowColHeaders="0" showZeros="0" zoomScalePageLayoutView="0" workbookViewId="0" topLeftCell="A1">
      <pane ySplit="4" topLeftCell="A5" activePane="bottomLeft" state="frozen"/>
      <selection pane="topLeft" activeCell="D3" sqref="D3:F3"/>
      <selection pane="bottomLeft" activeCell="A2" sqref="A2:C2"/>
    </sheetView>
  </sheetViews>
  <sheetFormatPr defaultColWidth="10.66015625" defaultRowHeight="12.75"/>
  <cols>
    <col min="1" max="1" width="4.66015625" style="92" customWidth="1"/>
    <col min="2" max="3" width="6" style="92" customWidth="1"/>
    <col min="4" max="4" width="16" style="92" customWidth="1"/>
    <col min="5" max="6" width="12" style="92" customWidth="1"/>
    <col min="7" max="7" width="10.5" style="92" customWidth="1"/>
    <col min="8" max="8" width="12" style="92" customWidth="1"/>
    <col min="9" max="9" width="9.16015625" style="92" customWidth="1"/>
    <col min="10" max="10" width="10.16015625" style="92" customWidth="1"/>
    <col min="11" max="11" width="9" style="92" customWidth="1"/>
    <col min="12" max="253" width="10.66015625" style="92" bestFit="1" customWidth="1"/>
    <col min="254" max="16384" width="10.66015625" style="92" customWidth="1"/>
  </cols>
  <sheetData>
    <row r="1" s="87" customFormat="1" ht="18" customHeight="1">
      <c r="A1" s="104" t="s">
        <v>620</v>
      </c>
    </row>
    <row r="2" spans="1:10" s="50" customFormat="1" ht="18" customHeight="1">
      <c r="A2" s="119" t="s">
        <v>609</v>
      </c>
      <c r="B2" s="119"/>
      <c r="C2" s="120"/>
      <c r="D2" s="96" t="s">
        <v>607</v>
      </c>
      <c r="E2" s="134" t="s">
        <v>610</v>
      </c>
      <c r="F2" s="135"/>
      <c r="G2" s="87"/>
      <c r="H2" s="101" t="s">
        <v>590</v>
      </c>
      <c r="I2" s="121">
        <v>40799</v>
      </c>
      <c r="J2" s="122"/>
    </row>
    <row r="3" spans="1:10" s="50" customFormat="1" ht="18" customHeight="1">
      <c r="A3" s="119" t="s">
        <v>591</v>
      </c>
      <c r="B3" s="119"/>
      <c r="C3" s="120"/>
      <c r="D3" s="96" t="s">
        <v>592</v>
      </c>
      <c r="E3" s="124" t="s">
        <v>619</v>
      </c>
      <c r="F3" s="125"/>
      <c r="G3" s="87"/>
      <c r="H3" s="97" t="s">
        <v>593</v>
      </c>
      <c r="I3" s="123"/>
      <c r="J3" s="122"/>
    </row>
    <row r="4" spans="1:10" s="50" customFormat="1" ht="18" customHeight="1">
      <c r="A4" s="119" t="s">
        <v>594</v>
      </c>
      <c r="B4" s="119"/>
      <c r="C4" s="120"/>
      <c r="D4" s="102" t="s">
        <v>595</v>
      </c>
      <c r="E4" s="129" t="s">
        <v>597</v>
      </c>
      <c r="F4" s="130"/>
      <c r="G4" s="128">
        <v>1</v>
      </c>
      <c r="H4" s="128"/>
      <c r="I4" s="100" t="s">
        <v>616</v>
      </c>
      <c r="J4" s="103" t="s">
        <v>596</v>
      </c>
    </row>
    <row r="5" spans="1:10" s="50" customFormat="1" ht="12.75" customHeight="1">
      <c r="A5" s="52" t="s">
        <v>608</v>
      </c>
      <c r="H5" s="51"/>
      <c r="I5" s="53"/>
      <c r="J5" s="53"/>
    </row>
    <row r="6" spans="4:10" s="87" customFormat="1" ht="15.75" customHeight="1">
      <c r="D6" s="54"/>
      <c r="E6" s="55" t="s">
        <v>598</v>
      </c>
      <c r="I6" s="88"/>
      <c r="J6" s="89"/>
    </row>
    <row r="7" spans="1:11" s="49" customFormat="1" ht="9.75">
      <c r="A7" s="131"/>
      <c r="B7" s="131"/>
      <c r="C7" s="131"/>
      <c r="D7" s="132"/>
      <c r="E7" s="56" t="s">
        <v>599</v>
      </c>
      <c r="F7" s="57" t="s">
        <v>383</v>
      </c>
      <c r="G7" s="58" t="s">
        <v>611</v>
      </c>
      <c r="H7" s="59"/>
      <c r="I7" s="60" t="s">
        <v>600</v>
      </c>
      <c r="J7" s="56" t="s">
        <v>601</v>
      </c>
      <c r="K7" s="61" t="s">
        <v>602</v>
      </c>
    </row>
    <row r="8" spans="1:11" s="64" customFormat="1" ht="19.5" customHeight="1">
      <c r="A8" s="133"/>
      <c r="B8" s="133"/>
      <c r="C8" s="133"/>
      <c r="D8" s="132"/>
      <c r="E8" s="62" t="str">
        <f>Inmatning!E2</f>
        <v>03S001</v>
      </c>
      <c r="F8" s="63">
        <f>Inmatning!G2</f>
        <v>2014</v>
      </c>
      <c r="G8" s="126" t="str">
        <f>Inmatning!H2</f>
        <v>OS3-191</v>
      </c>
      <c r="H8" s="127"/>
      <c r="I8" s="63" t="str">
        <f>Inmatning!J2</f>
        <v>M</v>
      </c>
      <c r="J8" s="63" t="str">
        <f>Inmatning!K2</f>
        <v>307/13</v>
      </c>
      <c r="K8" s="63">
        <f>Inmatning!L2</f>
        <v>2013</v>
      </c>
    </row>
    <row r="9" spans="1:11" s="68" customFormat="1" ht="33.75" customHeight="1">
      <c r="A9" s="65" t="s">
        <v>603</v>
      </c>
      <c r="B9" s="66" t="s">
        <v>604</v>
      </c>
      <c r="C9" s="67" t="s">
        <v>388</v>
      </c>
      <c r="D9" s="98"/>
      <c r="E9" s="99"/>
      <c r="F9" s="99"/>
      <c r="G9" s="99"/>
      <c r="H9" s="99"/>
      <c r="I9" s="99"/>
      <c r="J9" s="99"/>
      <c r="K9" s="99"/>
    </row>
    <row r="10" spans="1:12" ht="18" customHeight="1">
      <c r="A10" s="90">
        <v>1</v>
      </c>
      <c r="B10" s="90"/>
      <c r="C10" s="90"/>
      <c r="D10" s="69" t="s">
        <v>612</v>
      </c>
      <c r="E10" s="91"/>
      <c r="F10" s="91"/>
      <c r="G10" s="91"/>
      <c r="H10" s="91"/>
      <c r="I10" s="91"/>
      <c r="J10" s="91"/>
      <c r="K10" s="91"/>
      <c r="L10" s="87"/>
    </row>
    <row r="11" spans="1:12" ht="18" customHeight="1">
      <c r="A11" s="90">
        <v>2</v>
      </c>
      <c r="B11" s="90"/>
      <c r="C11" s="90"/>
      <c r="D11" s="69" t="s">
        <v>614</v>
      </c>
      <c r="E11" s="91"/>
      <c r="F11" s="91"/>
      <c r="G11" s="91"/>
      <c r="H11" s="91"/>
      <c r="I11" s="91"/>
      <c r="J11" s="91"/>
      <c r="K11" s="91"/>
      <c r="L11" s="87"/>
    </row>
    <row r="12" spans="1:12" ht="18" customHeight="1">
      <c r="A12" s="90">
        <v>3</v>
      </c>
      <c r="B12" s="90"/>
      <c r="C12" s="90"/>
      <c r="D12" s="69" t="s">
        <v>617</v>
      </c>
      <c r="E12" s="91"/>
      <c r="F12" s="91"/>
      <c r="G12" s="91"/>
      <c r="H12" s="91"/>
      <c r="I12" s="91"/>
      <c r="J12" s="91"/>
      <c r="K12" s="91"/>
      <c r="L12" s="87"/>
    </row>
    <row r="13" spans="1:12" ht="18" customHeight="1">
      <c r="A13" s="90">
        <v>4</v>
      </c>
      <c r="B13" s="90"/>
      <c r="C13" s="90"/>
      <c r="D13" s="69" t="s">
        <v>613</v>
      </c>
      <c r="E13" s="91"/>
      <c r="F13" s="91"/>
      <c r="G13" s="91"/>
      <c r="H13" s="91"/>
      <c r="I13" s="91"/>
      <c r="J13" s="91"/>
      <c r="K13" s="91"/>
      <c r="L13" s="87"/>
    </row>
    <row r="14" spans="1:12" ht="18" customHeight="1">
      <c r="A14" s="90">
        <v>5</v>
      </c>
      <c r="B14" s="90"/>
      <c r="C14" s="90"/>
      <c r="D14" s="69" t="s">
        <v>618</v>
      </c>
      <c r="E14" s="91"/>
      <c r="F14" s="91"/>
      <c r="G14" s="91"/>
      <c r="H14" s="91"/>
      <c r="I14" s="91"/>
      <c r="J14" s="91"/>
      <c r="K14" s="91"/>
      <c r="L14" s="87"/>
    </row>
    <row r="15" spans="1:12" ht="18" customHeight="1">
      <c r="A15" s="90">
        <v>6</v>
      </c>
      <c r="B15" s="90"/>
      <c r="C15" s="90"/>
      <c r="D15" s="70" t="s">
        <v>615</v>
      </c>
      <c r="E15" s="71"/>
      <c r="F15" s="71"/>
      <c r="G15" s="71"/>
      <c r="H15" s="71"/>
      <c r="I15" s="71"/>
      <c r="J15" s="71"/>
      <c r="K15" s="71"/>
      <c r="L15" s="87"/>
    </row>
    <row r="16" spans="1:12" ht="18" customHeight="1">
      <c r="A16" s="90">
        <v>7</v>
      </c>
      <c r="B16" s="93"/>
      <c r="C16" s="90"/>
      <c r="D16" s="70" t="s">
        <v>606</v>
      </c>
      <c r="E16" s="71"/>
      <c r="F16" s="71"/>
      <c r="G16" s="71"/>
      <c r="H16" s="71"/>
      <c r="I16" s="71"/>
      <c r="J16" s="71"/>
      <c r="K16" s="71"/>
      <c r="L16" s="87"/>
    </row>
    <row r="17" spans="1:11" ht="18" customHeight="1">
      <c r="A17" s="90">
        <v>8</v>
      </c>
      <c r="B17" s="90"/>
      <c r="C17" s="90"/>
      <c r="D17" s="94"/>
      <c r="E17" s="72"/>
      <c r="F17" s="94"/>
      <c r="G17" s="94"/>
      <c r="H17" s="94"/>
      <c r="I17" s="94"/>
      <c r="J17" s="94"/>
      <c r="K17" s="94"/>
    </row>
    <row r="18" spans="1:11" ht="18" customHeight="1">
      <c r="A18" s="90">
        <v>9</v>
      </c>
      <c r="B18" s="90"/>
      <c r="C18" s="90"/>
      <c r="D18" s="94"/>
      <c r="E18" s="94"/>
      <c r="F18" s="94"/>
      <c r="G18" s="94"/>
      <c r="H18" s="94"/>
      <c r="I18" s="94"/>
      <c r="J18" s="94"/>
      <c r="K18" s="94"/>
    </row>
    <row r="19" spans="1:11" ht="18" customHeight="1">
      <c r="A19" s="90">
        <v>10</v>
      </c>
      <c r="B19" s="90"/>
      <c r="C19" s="90"/>
      <c r="D19" s="94"/>
      <c r="E19" s="94"/>
      <c r="F19" s="94"/>
      <c r="G19" s="94"/>
      <c r="H19" s="94"/>
      <c r="I19" s="94"/>
      <c r="J19" s="94"/>
      <c r="K19" s="94"/>
    </row>
    <row r="20" spans="1:11" ht="18" customHeight="1">
      <c r="A20" s="90">
        <v>11</v>
      </c>
      <c r="B20" s="90"/>
      <c r="C20" s="90"/>
      <c r="D20" s="94"/>
      <c r="E20" s="94"/>
      <c r="F20" s="94"/>
      <c r="G20" s="94"/>
      <c r="H20" s="94"/>
      <c r="I20" s="94"/>
      <c r="J20" s="94"/>
      <c r="K20" s="94"/>
    </row>
    <row r="21" spans="1:11" ht="18" customHeight="1">
      <c r="A21" s="90">
        <v>12</v>
      </c>
      <c r="B21" s="90"/>
      <c r="C21" s="90"/>
      <c r="D21" s="94"/>
      <c r="E21" s="94"/>
      <c r="F21" s="94"/>
      <c r="G21" s="94"/>
      <c r="H21" s="94"/>
      <c r="I21" s="94"/>
      <c r="J21" s="94"/>
      <c r="K21" s="94"/>
    </row>
    <row r="22" spans="1:11" ht="18" customHeight="1">
      <c r="A22" s="90">
        <v>13</v>
      </c>
      <c r="B22" s="90"/>
      <c r="C22" s="90"/>
      <c r="D22" s="94"/>
      <c r="E22" s="94"/>
      <c r="F22" s="94"/>
      <c r="G22" s="94"/>
      <c r="H22" s="94"/>
      <c r="I22" s="94"/>
      <c r="J22" s="94"/>
      <c r="K22" s="94"/>
    </row>
    <row r="23" spans="1:11" ht="18" customHeight="1">
      <c r="A23" s="90">
        <v>14</v>
      </c>
      <c r="B23" s="90"/>
      <c r="C23" s="90"/>
      <c r="D23" s="94"/>
      <c r="E23" s="94"/>
      <c r="F23" s="94"/>
      <c r="G23" s="94"/>
      <c r="H23" s="94"/>
      <c r="I23" s="94"/>
      <c r="J23" s="94"/>
      <c r="K23" s="94"/>
    </row>
    <row r="24" spans="1:11" ht="18" customHeight="1">
      <c r="A24" s="90">
        <v>15</v>
      </c>
      <c r="B24" s="90"/>
      <c r="C24" s="90"/>
      <c r="D24" s="94"/>
      <c r="E24" s="94"/>
      <c r="F24" s="94"/>
      <c r="G24" s="94"/>
      <c r="H24" s="94"/>
      <c r="I24" s="94"/>
      <c r="J24" s="94"/>
      <c r="K24" s="94"/>
    </row>
    <row r="25" spans="1:11" ht="18" customHeight="1">
      <c r="A25" s="90">
        <v>16</v>
      </c>
      <c r="B25" s="90"/>
      <c r="C25" s="90"/>
      <c r="D25" s="94"/>
      <c r="E25" s="94"/>
      <c r="F25" s="94"/>
      <c r="G25" s="94"/>
      <c r="H25" s="94"/>
      <c r="I25" s="94"/>
      <c r="J25" s="94"/>
      <c r="K25" s="94"/>
    </row>
    <row r="26" spans="1:11" ht="18" customHeight="1">
      <c r="A26" s="90">
        <v>17</v>
      </c>
      <c r="B26" s="90"/>
      <c r="C26" s="90"/>
      <c r="D26" s="94"/>
      <c r="E26" s="94"/>
      <c r="F26" s="94"/>
      <c r="G26" s="94"/>
      <c r="H26" s="94"/>
      <c r="I26" s="94"/>
      <c r="J26" s="94"/>
      <c r="K26" s="94"/>
    </row>
    <row r="27" spans="1:11" ht="18" customHeight="1">
      <c r="A27" s="90">
        <v>18</v>
      </c>
      <c r="B27" s="90"/>
      <c r="C27" s="90"/>
      <c r="D27" s="94"/>
      <c r="E27" s="94"/>
      <c r="F27" s="94"/>
      <c r="G27" s="94"/>
      <c r="H27" s="94"/>
      <c r="I27" s="94"/>
      <c r="J27" s="94"/>
      <c r="K27" s="94"/>
    </row>
    <row r="28" spans="1:11" ht="18" customHeight="1">
      <c r="A28" s="90">
        <v>19</v>
      </c>
      <c r="B28" s="90"/>
      <c r="C28" s="90"/>
      <c r="D28" s="94"/>
      <c r="E28" s="94"/>
      <c r="F28" s="94"/>
      <c r="G28" s="94"/>
      <c r="H28" s="94"/>
      <c r="I28" s="94"/>
      <c r="J28" s="94"/>
      <c r="K28" s="94"/>
    </row>
    <row r="29" spans="1:11" ht="18" customHeight="1">
      <c r="A29" s="90">
        <v>20</v>
      </c>
      <c r="B29" s="90"/>
      <c r="C29" s="90"/>
      <c r="D29" s="94"/>
      <c r="E29" s="94"/>
      <c r="F29" s="94"/>
      <c r="G29" s="94"/>
      <c r="H29" s="94"/>
      <c r="I29" s="94"/>
      <c r="J29" s="94"/>
      <c r="K29" s="94"/>
    </row>
    <row r="30" spans="1:11" ht="18" customHeight="1">
      <c r="A30" s="90">
        <v>21</v>
      </c>
      <c r="B30" s="90"/>
      <c r="C30" s="90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0">
        <v>22</v>
      </c>
      <c r="B31" s="90"/>
      <c r="C31" s="90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0">
        <v>23</v>
      </c>
      <c r="B32" s="90"/>
      <c r="C32" s="90"/>
      <c r="D32" s="94"/>
      <c r="E32" s="94"/>
      <c r="F32" s="94"/>
      <c r="G32" s="94"/>
      <c r="H32" s="94"/>
      <c r="I32" s="94"/>
      <c r="J32" s="94"/>
      <c r="K32" s="94"/>
    </row>
    <row r="33" spans="1:11" ht="18" customHeight="1">
      <c r="A33" s="90">
        <v>24</v>
      </c>
      <c r="B33" s="90"/>
      <c r="C33" s="90"/>
      <c r="D33" s="94"/>
      <c r="E33" s="94"/>
      <c r="F33" s="94"/>
      <c r="G33" s="94"/>
      <c r="H33" s="94"/>
      <c r="I33" s="94"/>
      <c r="J33" s="94"/>
      <c r="K33" s="94"/>
    </row>
    <row r="34" spans="4:10" ht="12.75">
      <c r="D34" s="95"/>
      <c r="E34" s="95"/>
      <c r="F34" s="95"/>
      <c r="G34" s="95"/>
      <c r="H34" s="95"/>
      <c r="I34" s="95"/>
      <c r="J34" s="95"/>
    </row>
    <row r="35" spans="4:10" ht="12.75">
      <c r="D35" s="95"/>
      <c r="E35" s="95"/>
      <c r="F35" s="95"/>
      <c r="G35" s="95"/>
      <c r="H35" s="95"/>
      <c r="I35" s="95"/>
      <c r="J35" s="95"/>
    </row>
    <row r="36" spans="4:10" ht="12.75">
      <c r="D36" s="95"/>
      <c r="E36" s="95"/>
      <c r="F36" s="95"/>
      <c r="G36" s="95"/>
      <c r="H36" s="95"/>
      <c r="I36" s="95"/>
      <c r="J36" s="95"/>
    </row>
    <row r="37" spans="4:10" ht="12.75">
      <c r="D37" s="95"/>
      <c r="E37" s="95"/>
      <c r="F37" s="95"/>
      <c r="G37" s="95"/>
      <c r="H37" s="95"/>
      <c r="I37" s="95"/>
      <c r="J37" s="95"/>
    </row>
    <row r="38" spans="4:10" ht="12.75">
      <c r="D38" s="95"/>
      <c r="E38" s="95"/>
      <c r="F38" s="95"/>
      <c r="G38" s="95"/>
      <c r="H38" s="95"/>
      <c r="I38" s="95"/>
      <c r="J38" s="95"/>
    </row>
    <row r="39" spans="4:10" ht="12.75">
      <c r="D39" s="95"/>
      <c r="E39" s="95"/>
      <c r="F39" s="95"/>
      <c r="G39" s="95"/>
      <c r="H39" s="95"/>
      <c r="I39" s="95"/>
      <c r="J39" s="95"/>
    </row>
    <row r="40" spans="4:10" ht="12.75">
      <c r="D40" s="95"/>
      <c r="E40" s="95"/>
      <c r="F40" s="95"/>
      <c r="G40" s="95"/>
      <c r="H40" s="95"/>
      <c r="I40" s="95"/>
      <c r="J40" s="95"/>
    </row>
    <row r="41" spans="4:10" ht="12.75">
      <c r="D41" s="95"/>
      <c r="E41" s="95"/>
      <c r="F41" s="95"/>
      <c r="G41" s="95"/>
      <c r="H41" s="95"/>
      <c r="I41" s="95"/>
      <c r="J41" s="95"/>
    </row>
    <row r="42" spans="4:10" ht="12.75">
      <c r="D42" s="95"/>
      <c r="E42" s="95"/>
      <c r="F42" s="95"/>
      <c r="G42" s="95"/>
      <c r="H42" s="95"/>
      <c r="I42" s="95"/>
      <c r="J42" s="95"/>
    </row>
    <row r="43" spans="4:10" ht="12.75">
      <c r="D43" s="95"/>
      <c r="E43" s="95"/>
      <c r="F43" s="95"/>
      <c r="G43" s="95"/>
      <c r="H43" s="95"/>
      <c r="I43" s="95"/>
      <c r="J43" s="95"/>
    </row>
    <row r="44" spans="4:10" ht="12.75">
      <c r="D44" s="95"/>
      <c r="E44" s="95"/>
      <c r="F44" s="95"/>
      <c r="G44" s="95"/>
      <c r="H44" s="95"/>
      <c r="I44" s="95"/>
      <c r="J44" s="95"/>
    </row>
    <row r="45" spans="4:10" ht="12.75">
      <c r="D45" s="95"/>
      <c r="E45" s="95"/>
      <c r="F45" s="95"/>
      <c r="G45" s="95"/>
      <c r="H45" s="95"/>
      <c r="I45" s="95"/>
      <c r="J45" s="95"/>
    </row>
    <row r="46" spans="4:10" ht="12.75">
      <c r="D46" s="95"/>
      <c r="E46" s="95"/>
      <c r="F46" s="95"/>
      <c r="G46" s="95"/>
      <c r="H46" s="95"/>
      <c r="I46" s="95"/>
      <c r="J46" s="95"/>
    </row>
    <row r="47" spans="4:10" ht="12.75">
      <c r="D47" s="95"/>
      <c r="E47" s="95"/>
      <c r="F47" s="95"/>
      <c r="G47" s="95"/>
      <c r="H47" s="95"/>
      <c r="I47" s="95"/>
      <c r="J47" s="95"/>
    </row>
    <row r="48" spans="4:10" ht="12.75">
      <c r="D48" s="95"/>
      <c r="E48" s="95"/>
      <c r="F48" s="95"/>
      <c r="G48" s="95"/>
      <c r="H48" s="95"/>
      <c r="I48" s="95"/>
      <c r="J48" s="95"/>
    </row>
    <row r="49" spans="4:10" ht="12.75">
      <c r="D49" s="95"/>
      <c r="E49" s="95"/>
      <c r="F49" s="95"/>
      <c r="G49" s="95"/>
      <c r="H49" s="95"/>
      <c r="I49" s="95"/>
      <c r="J49" s="95"/>
    </row>
    <row r="50" spans="4:10" ht="12.75">
      <c r="D50" s="95"/>
      <c r="E50" s="95"/>
      <c r="F50" s="95"/>
      <c r="G50" s="95"/>
      <c r="H50" s="95"/>
      <c r="I50" s="95"/>
      <c r="J50" s="95"/>
    </row>
    <row r="51" spans="4:10" ht="12.75">
      <c r="D51" s="95"/>
      <c r="E51" s="95"/>
      <c r="F51" s="95"/>
      <c r="G51" s="95"/>
      <c r="H51" s="95"/>
      <c r="I51" s="95"/>
      <c r="J51" s="95"/>
    </row>
    <row r="52" spans="4:10" ht="12.75">
      <c r="D52" s="95"/>
      <c r="E52" s="95"/>
      <c r="F52" s="95"/>
      <c r="G52" s="95"/>
      <c r="H52" s="95"/>
      <c r="I52" s="95"/>
      <c r="J52" s="95"/>
    </row>
    <row r="53" spans="4:10" ht="12.75">
      <c r="D53" s="95"/>
      <c r="E53" s="95"/>
      <c r="F53" s="95"/>
      <c r="G53" s="95"/>
      <c r="H53" s="95"/>
      <c r="I53" s="95"/>
      <c r="J53" s="95"/>
    </row>
    <row r="54" spans="4:10" ht="12.75">
      <c r="D54" s="95"/>
      <c r="E54" s="95"/>
      <c r="F54" s="95"/>
      <c r="G54" s="95"/>
      <c r="H54" s="95"/>
      <c r="I54" s="95"/>
      <c r="J54" s="95"/>
    </row>
    <row r="55" spans="4:10" ht="12.75">
      <c r="D55" s="95"/>
      <c r="E55" s="95"/>
      <c r="F55" s="95"/>
      <c r="G55" s="95"/>
      <c r="H55" s="95"/>
      <c r="I55" s="95"/>
      <c r="J55" s="95"/>
    </row>
    <row r="56" spans="4:10" ht="12.75">
      <c r="D56" s="95"/>
      <c r="E56" s="95"/>
      <c r="F56" s="95"/>
      <c r="G56" s="95"/>
      <c r="H56" s="95"/>
      <c r="I56" s="95"/>
      <c r="J56" s="95"/>
    </row>
    <row r="57" spans="4:10" ht="12.75">
      <c r="D57" s="95"/>
      <c r="E57" s="95"/>
      <c r="F57" s="95"/>
      <c r="G57" s="95"/>
      <c r="H57" s="95"/>
      <c r="I57" s="95"/>
      <c r="J57" s="95"/>
    </row>
    <row r="58" spans="4:10" ht="12.75">
      <c r="D58" s="95"/>
      <c r="E58" s="95"/>
      <c r="F58" s="95"/>
      <c r="G58" s="95"/>
      <c r="H58" s="95"/>
      <c r="I58" s="95"/>
      <c r="J58" s="95"/>
    </row>
    <row r="59" spans="4:10" ht="12.75">
      <c r="D59" s="95"/>
      <c r="E59" s="95"/>
      <c r="F59" s="95"/>
      <c r="G59" s="95"/>
      <c r="H59" s="95"/>
      <c r="I59" s="95"/>
      <c r="J59" s="95"/>
    </row>
    <row r="60" spans="4:10" ht="12.75">
      <c r="D60" s="95"/>
      <c r="E60" s="95"/>
      <c r="F60" s="95"/>
      <c r="G60" s="95"/>
      <c r="H60" s="95"/>
      <c r="I60" s="95"/>
      <c r="J60" s="95"/>
    </row>
    <row r="61" spans="4:10" ht="12.75">
      <c r="D61" s="95"/>
      <c r="E61" s="95"/>
      <c r="F61" s="95"/>
      <c r="G61" s="95"/>
      <c r="H61" s="95"/>
      <c r="I61" s="95"/>
      <c r="J61" s="95"/>
    </row>
    <row r="62" spans="4:10" ht="12.75">
      <c r="D62" s="95"/>
      <c r="E62" s="95"/>
      <c r="F62" s="95"/>
      <c r="G62" s="95"/>
      <c r="H62" s="95"/>
      <c r="I62" s="95"/>
      <c r="J62" s="95"/>
    </row>
    <row r="63" spans="4:10" ht="12.75">
      <c r="D63" s="95"/>
      <c r="E63" s="95"/>
      <c r="F63" s="95"/>
      <c r="G63" s="95"/>
      <c r="H63" s="95"/>
      <c r="I63" s="95"/>
      <c r="J63" s="95"/>
    </row>
    <row r="64" spans="4:10" ht="12.75">
      <c r="D64" s="95"/>
      <c r="E64" s="95"/>
      <c r="F64" s="95"/>
      <c r="G64" s="95"/>
      <c r="H64" s="95"/>
      <c r="I64" s="95"/>
      <c r="J64" s="95"/>
    </row>
    <row r="65" spans="4:10" ht="12.75">
      <c r="D65" s="95"/>
      <c r="E65" s="95"/>
      <c r="F65" s="95"/>
      <c r="G65" s="95"/>
      <c r="H65" s="95"/>
      <c r="I65" s="95"/>
      <c r="J65" s="95"/>
    </row>
    <row r="66" spans="4:10" ht="12.75">
      <c r="D66" s="95"/>
      <c r="E66" s="95"/>
      <c r="F66" s="95"/>
      <c r="G66" s="95"/>
      <c r="H66" s="95"/>
      <c r="I66" s="95"/>
      <c r="J66" s="95"/>
    </row>
    <row r="67" spans="4:10" ht="12.75">
      <c r="D67" s="95"/>
      <c r="E67" s="95"/>
      <c r="F67" s="95"/>
      <c r="G67" s="95"/>
      <c r="H67" s="95"/>
      <c r="I67" s="95"/>
      <c r="J67" s="95"/>
    </row>
    <row r="68" spans="4:10" ht="12.75">
      <c r="D68" s="95"/>
      <c r="E68" s="95"/>
      <c r="F68" s="95"/>
      <c r="G68" s="95"/>
      <c r="H68" s="95"/>
      <c r="I68" s="95"/>
      <c r="J68" s="95"/>
    </row>
    <row r="69" spans="4:10" ht="12.75">
      <c r="D69" s="95"/>
      <c r="E69" s="95"/>
      <c r="F69" s="95"/>
      <c r="G69" s="95"/>
      <c r="H69" s="95"/>
      <c r="I69" s="95"/>
      <c r="J69" s="95"/>
    </row>
    <row r="70" spans="4:10" ht="12.75">
      <c r="D70" s="95"/>
      <c r="E70" s="95"/>
      <c r="F70" s="95"/>
      <c r="G70" s="95"/>
      <c r="H70" s="95"/>
      <c r="I70" s="95"/>
      <c r="J70" s="95"/>
    </row>
    <row r="71" spans="4:10" ht="12.75">
      <c r="D71" s="95"/>
      <c r="E71" s="95"/>
      <c r="F71" s="95"/>
      <c r="G71" s="95"/>
      <c r="H71" s="95"/>
      <c r="I71" s="95"/>
      <c r="J71" s="95"/>
    </row>
    <row r="72" spans="4:10" ht="12.75">
      <c r="D72" s="95"/>
      <c r="E72" s="95"/>
      <c r="F72" s="95"/>
      <c r="G72" s="95"/>
      <c r="H72" s="95"/>
      <c r="I72" s="95"/>
      <c r="J72" s="95"/>
    </row>
    <row r="73" spans="4:10" ht="12.75">
      <c r="D73" s="95"/>
      <c r="E73" s="95"/>
      <c r="F73" s="95"/>
      <c r="G73" s="95"/>
      <c r="H73" s="95"/>
      <c r="I73" s="95"/>
      <c r="J73" s="95"/>
    </row>
    <row r="74" spans="4:10" ht="12.75">
      <c r="D74" s="95"/>
      <c r="E74" s="95"/>
      <c r="F74" s="95"/>
      <c r="G74" s="95"/>
      <c r="H74" s="95"/>
      <c r="I74" s="95"/>
      <c r="J74" s="95"/>
    </row>
    <row r="75" spans="4:10" ht="12.75">
      <c r="D75" s="95"/>
      <c r="E75" s="95"/>
      <c r="F75" s="95"/>
      <c r="G75" s="95"/>
      <c r="H75" s="95"/>
      <c r="I75" s="95"/>
      <c r="J75" s="95"/>
    </row>
    <row r="76" spans="4:10" ht="12.75">
      <c r="D76" s="95"/>
      <c r="E76" s="95"/>
      <c r="F76" s="95"/>
      <c r="G76" s="95"/>
      <c r="H76" s="95"/>
      <c r="I76" s="95"/>
      <c r="J76" s="95"/>
    </row>
    <row r="77" spans="4:10" ht="12.75">
      <c r="D77" s="95"/>
      <c r="E77" s="95"/>
      <c r="F77" s="95"/>
      <c r="G77" s="95"/>
      <c r="H77" s="95"/>
      <c r="I77" s="95"/>
      <c r="J77" s="95"/>
    </row>
    <row r="78" spans="4:10" ht="12.75">
      <c r="D78" s="95"/>
      <c r="E78" s="95"/>
      <c r="F78" s="95"/>
      <c r="G78" s="95"/>
      <c r="H78" s="95"/>
      <c r="I78" s="95"/>
      <c r="J78" s="95"/>
    </row>
    <row r="79" spans="4:10" ht="12.75">
      <c r="D79" s="95"/>
      <c r="E79" s="95"/>
      <c r="F79" s="95"/>
      <c r="G79" s="95"/>
      <c r="H79" s="95"/>
      <c r="I79" s="95"/>
      <c r="J79" s="95"/>
    </row>
    <row r="80" spans="4:10" ht="12.75">
      <c r="D80" s="95"/>
      <c r="E80" s="95"/>
      <c r="F80" s="95"/>
      <c r="G80" s="95"/>
      <c r="H80" s="95"/>
      <c r="I80" s="95"/>
      <c r="J80" s="95"/>
    </row>
    <row r="81" spans="4:10" ht="12.75">
      <c r="D81" s="95"/>
      <c r="E81" s="95"/>
      <c r="F81" s="95"/>
      <c r="G81" s="95"/>
      <c r="H81" s="95"/>
      <c r="I81" s="95"/>
      <c r="J81" s="95"/>
    </row>
    <row r="82" spans="4:10" ht="12.75">
      <c r="D82" s="95"/>
      <c r="E82" s="95"/>
      <c r="F82" s="95"/>
      <c r="G82" s="95"/>
      <c r="H82" s="95"/>
      <c r="I82" s="95"/>
      <c r="J82" s="95"/>
    </row>
    <row r="83" spans="4:10" ht="12.75">
      <c r="D83" s="95"/>
      <c r="E83" s="95"/>
      <c r="F83" s="95"/>
      <c r="G83" s="95"/>
      <c r="H83" s="95"/>
      <c r="I83" s="95"/>
      <c r="J83" s="95"/>
    </row>
    <row r="84" spans="4:10" ht="12.75">
      <c r="D84" s="95"/>
      <c r="E84" s="95"/>
      <c r="F84" s="95"/>
      <c r="G84" s="95"/>
      <c r="H84" s="95"/>
      <c r="I84" s="95"/>
      <c r="J84" s="95"/>
    </row>
    <row r="85" spans="4:10" ht="12.75">
      <c r="D85" s="95"/>
      <c r="E85" s="95"/>
      <c r="F85" s="95"/>
      <c r="G85" s="95"/>
      <c r="H85" s="95"/>
      <c r="I85" s="95"/>
      <c r="J85" s="95"/>
    </row>
    <row r="86" spans="4:10" ht="12.75">
      <c r="D86" s="95"/>
      <c r="E86" s="95"/>
      <c r="F86" s="95"/>
      <c r="G86" s="95"/>
      <c r="H86" s="95"/>
      <c r="I86" s="95"/>
      <c r="J86" s="95"/>
    </row>
    <row r="87" spans="4:10" ht="12.75">
      <c r="D87" s="95"/>
      <c r="E87" s="95"/>
      <c r="F87" s="95"/>
      <c r="G87" s="95"/>
      <c r="H87" s="95"/>
      <c r="I87" s="95"/>
      <c r="J87" s="95"/>
    </row>
    <row r="88" spans="4:10" ht="12.75">
      <c r="D88" s="95"/>
      <c r="E88" s="95"/>
      <c r="F88" s="95"/>
      <c r="G88" s="95"/>
      <c r="H88" s="95"/>
      <c r="I88" s="95"/>
      <c r="J88" s="95"/>
    </row>
    <row r="89" spans="4:10" ht="12.75">
      <c r="D89" s="95"/>
      <c r="E89" s="95"/>
      <c r="F89" s="95"/>
      <c r="G89" s="95"/>
      <c r="H89" s="95"/>
      <c r="I89" s="95"/>
      <c r="J89" s="95"/>
    </row>
    <row r="90" spans="4:10" ht="12.75">
      <c r="D90" s="95"/>
      <c r="E90" s="95"/>
      <c r="F90" s="95"/>
      <c r="G90" s="95"/>
      <c r="H90" s="95"/>
      <c r="I90" s="95"/>
      <c r="J90" s="95"/>
    </row>
    <row r="91" spans="4:10" ht="12.75">
      <c r="D91" s="95"/>
      <c r="E91" s="95"/>
      <c r="F91" s="95"/>
      <c r="G91" s="95"/>
      <c r="H91" s="95"/>
      <c r="I91" s="95"/>
      <c r="J91" s="95"/>
    </row>
    <row r="92" spans="4:10" ht="12.75">
      <c r="D92" s="95"/>
      <c r="E92" s="95"/>
      <c r="F92" s="95"/>
      <c r="G92" s="95"/>
      <c r="H92" s="95"/>
      <c r="I92" s="95"/>
      <c r="J92" s="95"/>
    </row>
    <row r="93" spans="4:10" ht="12.75">
      <c r="D93" s="95"/>
      <c r="E93" s="95"/>
      <c r="F93" s="95"/>
      <c r="G93" s="95"/>
      <c r="H93" s="95"/>
      <c r="I93" s="95"/>
      <c r="J93" s="95"/>
    </row>
    <row r="94" spans="4:10" ht="12.75">
      <c r="D94" s="95"/>
      <c r="E94" s="95"/>
      <c r="F94" s="95"/>
      <c r="G94" s="95"/>
      <c r="H94" s="95"/>
      <c r="I94" s="95"/>
      <c r="J94" s="95"/>
    </row>
    <row r="95" spans="4:10" ht="12.75">
      <c r="D95" s="95"/>
      <c r="E95" s="95"/>
      <c r="F95" s="95"/>
      <c r="G95" s="95"/>
      <c r="H95" s="95"/>
      <c r="I95" s="95"/>
      <c r="J95" s="95"/>
    </row>
    <row r="96" spans="4:10" ht="12.75">
      <c r="D96" s="95"/>
      <c r="E96" s="95"/>
      <c r="F96" s="95"/>
      <c r="G96" s="95"/>
      <c r="H96" s="95"/>
      <c r="I96" s="95"/>
      <c r="J96" s="95"/>
    </row>
    <row r="97" spans="4:10" ht="12.75">
      <c r="D97" s="95"/>
      <c r="E97" s="95"/>
      <c r="F97" s="95"/>
      <c r="G97" s="95"/>
      <c r="H97" s="95"/>
      <c r="I97" s="95"/>
      <c r="J97" s="95"/>
    </row>
    <row r="98" spans="4:10" ht="12.75">
      <c r="D98" s="95"/>
      <c r="E98" s="95"/>
      <c r="F98" s="95"/>
      <c r="G98" s="95"/>
      <c r="H98" s="95"/>
      <c r="I98" s="95"/>
      <c r="J98" s="95"/>
    </row>
    <row r="99" spans="4:10" ht="12.75">
      <c r="D99" s="95"/>
      <c r="E99" s="95"/>
      <c r="F99" s="95"/>
      <c r="G99" s="95"/>
      <c r="H99" s="95"/>
      <c r="I99" s="95"/>
      <c r="J99" s="95"/>
    </row>
    <row r="100" spans="4:10" ht="12.75">
      <c r="D100" s="95"/>
      <c r="E100" s="95"/>
      <c r="F100" s="95"/>
      <c r="G100" s="95"/>
      <c r="H100" s="95"/>
      <c r="I100" s="95"/>
      <c r="J100" s="95"/>
    </row>
    <row r="101" spans="4:10" ht="12.75">
      <c r="D101" s="95"/>
      <c r="E101" s="95"/>
      <c r="F101" s="95"/>
      <c r="G101" s="95"/>
      <c r="H101" s="95"/>
      <c r="I101" s="95"/>
      <c r="J101" s="95"/>
    </row>
    <row r="102" spans="4:10" ht="12.75">
      <c r="D102" s="95"/>
      <c r="E102" s="95"/>
      <c r="F102" s="95"/>
      <c r="G102" s="95"/>
      <c r="H102" s="95"/>
      <c r="I102" s="95"/>
      <c r="J102" s="95"/>
    </row>
    <row r="103" spans="4:10" ht="12.75">
      <c r="D103" s="95"/>
      <c r="E103" s="95"/>
      <c r="F103" s="95"/>
      <c r="G103" s="95"/>
      <c r="H103" s="95"/>
      <c r="I103" s="95"/>
      <c r="J103" s="95"/>
    </row>
    <row r="104" spans="4:10" ht="12.75">
      <c r="D104" s="95"/>
      <c r="E104" s="95"/>
      <c r="F104" s="95"/>
      <c r="G104" s="95"/>
      <c r="H104" s="95"/>
      <c r="I104" s="95"/>
      <c r="J104" s="95"/>
    </row>
    <row r="105" spans="4:10" ht="12.75">
      <c r="D105" s="95"/>
      <c r="E105" s="95"/>
      <c r="F105" s="95"/>
      <c r="G105" s="95"/>
      <c r="H105" s="95"/>
      <c r="I105" s="95"/>
      <c r="J105" s="95"/>
    </row>
    <row r="106" spans="4:10" ht="12.75">
      <c r="D106" s="95"/>
      <c r="E106" s="95"/>
      <c r="F106" s="95"/>
      <c r="G106" s="95"/>
      <c r="H106" s="95"/>
      <c r="I106" s="95"/>
      <c r="J106" s="95"/>
    </row>
    <row r="107" spans="4:10" ht="12.75">
      <c r="D107" s="95"/>
      <c r="E107" s="95"/>
      <c r="F107" s="95"/>
      <c r="G107" s="95"/>
      <c r="H107" s="95"/>
      <c r="I107" s="95"/>
      <c r="J107" s="95"/>
    </row>
    <row r="108" spans="4:10" ht="12.75">
      <c r="D108" s="95"/>
      <c r="E108" s="95"/>
      <c r="F108" s="95"/>
      <c r="G108" s="95"/>
      <c r="H108" s="95"/>
      <c r="I108" s="95"/>
      <c r="J108" s="95"/>
    </row>
    <row r="109" spans="4:10" ht="12.75">
      <c r="D109" s="95"/>
      <c r="E109" s="95"/>
      <c r="F109" s="95"/>
      <c r="G109" s="95"/>
      <c r="H109" s="95"/>
      <c r="I109" s="95"/>
      <c r="J109" s="95"/>
    </row>
    <row r="110" spans="4:10" ht="12.75">
      <c r="D110" s="95"/>
      <c r="E110" s="95"/>
      <c r="F110" s="95"/>
      <c r="G110" s="95"/>
      <c r="H110" s="95"/>
      <c r="I110" s="95"/>
      <c r="J110" s="95"/>
    </row>
    <row r="111" spans="4:10" ht="12.75">
      <c r="D111" s="95"/>
      <c r="E111" s="95"/>
      <c r="F111" s="95"/>
      <c r="G111" s="95"/>
      <c r="H111" s="95"/>
      <c r="I111" s="95"/>
      <c r="J111" s="95"/>
    </row>
    <row r="112" spans="4:10" ht="12.75">
      <c r="D112" s="95"/>
      <c r="E112" s="95"/>
      <c r="F112" s="95"/>
      <c r="G112" s="95"/>
      <c r="H112" s="95"/>
      <c r="I112" s="95"/>
      <c r="J112" s="95"/>
    </row>
    <row r="113" spans="4:10" ht="12.75">
      <c r="D113" s="95"/>
      <c r="E113" s="95"/>
      <c r="F113" s="95"/>
      <c r="G113" s="95"/>
      <c r="H113" s="95"/>
      <c r="I113" s="95"/>
      <c r="J113" s="95"/>
    </row>
    <row r="114" spans="4:10" ht="12.75">
      <c r="D114" s="95"/>
      <c r="E114" s="95"/>
      <c r="F114" s="95"/>
      <c r="G114" s="95"/>
      <c r="H114" s="95"/>
      <c r="I114" s="95"/>
      <c r="J114" s="95"/>
    </row>
    <row r="115" spans="4:10" ht="12.75">
      <c r="D115" s="95"/>
      <c r="E115" s="95"/>
      <c r="F115" s="95"/>
      <c r="G115" s="95"/>
      <c r="H115" s="95"/>
      <c r="I115" s="95"/>
      <c r="J115" s="95"/>
    </row>
    <row r="116" spans="4:10" ht="12.75">
      <c r="D116" s="95"/>
      <c r="E116" s="95"/>
      <c r="F116" s="95"/>
      <c r="G116" s="95"/>
      <c r="H116" s="95"/>
      <c r="I116" s="95"/>
      <c r="J116" s="95"/>
    </row>
    <row r="117" spans="4:10" ht="12.75">
      <c r="D117" s="95"/>
      <c r="E117" s="95"/>
      <c r="F117" s="95"/>
      <c r="G117" s="95"/>
      <c r="H117" s="95"/>
      <c r="I117" s="95"/>
      <c r="J117" s="95"/>
    </row>
    <row r="118" spans="4:10" ht="12.75">
      <c r="D118" s="95"/>
      <c r="E118" s="95"/>
      <c r="F118" s="95"/>
      <c r="G118" s="95"/>
      <c r="H118" s="95"/>
      <c r="I118" s="95"/>
      <c r="J118" s="95"/>
    </row>
    <row r="119" spans="4:10" ht="12.75">
      <c r="D119" s="95"/>
      <c r="E119" s="95"/>
      <c r="F119" s="95"/>
      <c r="G119" s="95"/>
      <c r="H119" s="95"/>
      <c r="I119" s="95"/>
      <c r="J119" s="95"/>
    </row>
    <row r="120" spans="4:10" ht="12.75">
      <c r="D120" s="95"/>
      <c r="E120" s="95"/>
      <c r="F120" s="95"/>
      <c r="G120" s="95"/>
      <c r="H120" s="95"/>
      <c r="I120" s="95"/>
      <c r="J120" s="95"/>
    </row>
    <row r="121" spans="4:10" ht="12.75">
      <c r="D121" s="95"/>
      <c r="E121" s="95"/>
      <c r="F121" s="95"/>
      <c r="G121" s="95"/>
      <c r="H121" s="95"/>
      <c r="I121" s="95"/>
      <c r="J121" s="95"/>
    </row>
    <row r="122" spans="4:10" ht="12.75">
      <c r="D122" s="95"/>
      <c r="E122" s="95"/>
      <c r="F122" s="95"/>
      <c r="G122" s="95"/>
      <c r="H122" s="95"/>
      <c r="I122" s="95"/>
      <c r="J122" s="95"/>
    </row>
    <row r="123" spans="4:10" ht="12.75">
      <c r="D123" s="95"/>
      <c r="E123" s="95"/>
      <c r="F123" s="95"/>
      <c r="G123" s="95"/>
      <c r="H123" s="95"/>
      <c r="I123" s="95"/>
      <c r="J123" s="95"/>
    </row>
    <row r="124" spans="4:10" ht="12.75">
      <c r="D124" s="95"/>
      <c r="E124" s="95"/>
      <c r="F124" s="95"/>
      <c r="G124" s="95"/>
      <c r="H124" s="95"/>
      <c r="I124" s="95"/>
      <c r="J124" s="95"/>
    </row>
    <row r="125" spans="4:10" ht="12.75">
      <c r="D125" s="95"/>
      <c r="E125" s="95"/>
      <c r="F125" s="95"/>
      <c r="G125" s="95"/>
      <c r="H125" s="95"/>
      <c r="I125" s="95"/>
      <c r="J125" s="95"/>
    </row>
    <row r="126" spans="4:10" ht="12.75">
      <c r="D126" s="95"/>
      <c r="E126" s="95"/>
      <c r="F126" s="95"/>
      <c r="G126" s="95"/>
      <c r="H126" s="95"/>
      <c r="I126" s="95"/>
      <c r="J126" s="95"/>
    </row>
    <row r="127" spans="4:10" ht="12.75">
      <c r="D127" s="95"/>
      <c r="E127" s="95"/>
      <c r="F127" s="95"/>
      <c r="G127" s="95"/>
      <c r="H127" s="95"/>
      <c r="I127" s="95"/>
      <c r="J127" s="95"/>
    </row>
    <row r="128" spans="4:10" ht="12.75">
      <c r="D128" s="95"/>
      <c r="E128" s="95"/>
      <c r="F128" s="95"/>
      <c r="G128" s="95"/>
      <c r="H128" s="95"/>
      <c r="I128" s="95"/>
      <c r="J128" s="95"/>
    </row>
    <row r="129" spans="4:10" ht="12.75">
      <c r="D129" s="95"/>
      <c r="E129" s="95"/>
      <c r="F129" s="95"/>
      <c r="G129" s="95"/>
      <c r="H129" s="95"/>
      <c r="I129" s="95"/>
      <c r="J129" s="95"/>
    </row>
    <row r="130" spans="4:10" ht="12.75">
      <c r="D130" s="95"/>
      <c r="E130" s="95"/>
      <c r="F130" s="95"/>
      <c r="G130" s="95"/>
      <c r="H130" s="95"/>
      <c r="I130" s="95"/>
      <c r="J130" s="95"/>
    </row>
    <row r="131" spans="4:10" ht="12.75">
      <c r="D131" s="95"/>
      <c r="E131" s="95"/>
      <c r="F131" s="95"/>
      <c r="G131" s="95"/>
      <c r="H131" s="95"/>
      <c r="I131" s="95"/>
      <c r="J131" s="95"/>
    </row>
    <row r="132" spans="4:10" ht="12.75">
      <c r="D132" s="95"/>
      <c r="E132" s="95"/>
      <c r="F132" s="95"/>
      <c r="G132" s="95"/>
      <c r="H132" s="95"/>
      <c r="I132" s="95"/>
      <c r="J132" s="95"/>
    </row>
    <row r="133" spans="4:10" ht="12.75">
      <c r="D133" s="95"/>
      <c r="E133" s="95"/>
      <c r="F133" s="95"/>
      <c r="G133" s="95"/>
      <c r="H133" s="95"/>
      <c r="I133" s="95"/>
      <c r="J133" s="95"/>
    </row>
    <row r="134" spans="4:10" ht="12.75">
      <c r="D134" s="95"/>
      <c r="E134" s="95"/>
      <c r="F134" s="95"/>
      <c r="G134" s="95"/>
      <c r="H134" s="95"/>
      <c r="I134" s="95"/>
      <c r="J134" s="95"/>
    </row>
    <row r="135" spans="4:10" ht="12.75">
      <c r="D135" s="95"/>
      <c r="E135" s="95"/>
      <c r="F135" s="95"/>
      <c r="G135" s="95"/>
      <c r="H135" s="95"/>
      <c r="I135" s="95"/>
      <c r="J135" s="95"/>
    </row>
    <row r="136" spans="4:10" ht="12.75">
      <c r="D136" s="95"/>
      <c r="E136" s="95"/>
      <c r="F136" s="95"/>
      <c r="G136" s="95"/>
      <c r="H136" s="95"/>
      <c r="I136" s="95"/>
      <c r="J136" s="95"/>
    </row>
    <row r="137" spans="4:10" ht="12.75">
      <c r="D137" s="95"/>
      <c r="E137" s="95"/>
      <c r="F137" s="95"/>
      <c r="G137" s="95"/>
      <c r="H137" s="95"/>
      <c r="I137" s="95"/>
      <c r="J137" s="95"/>
    </row>
    <row r="138" spans="4:10" ht="12.75">
      <c r="D138" s="95"/>
      <c r="E138" s="95"/>
      <c r="F138" s="95"/>
      <c r="G138" s="95"/>
      <c r="H138" s="95"/>
      <c r="I138" s="95"/>
      <c r="J138" s="95"/>
    </row>
    <row r="139" spans="4:10" ht="12.75">
      <c r="D139" s="95"/>
      <c r="E139" s="95"/>
      <c r="F139" s="95"/>
      <c r="G139" s="95"/>
      <c r="H139" s="95"/>
      <c r="I139" s="95"/>
      <c r="J139" s="95"/>
    </row>
    <row r="140" spans="4:10" ht="12.75">
      <c r="D140" s="95"/>
      <c r="E140" s="95"/>
      <c r="F140" s="95"/>
      <c r="G140" s="95"/>
      <c r="H140" s="95"/>
      <c r="I140" s="95"/>
      <c r="J140" s="95"/>
    </row>
    <row r="141" spans="4:10" ht="12.75">
      <c r="D141" s="95"/>
      <c r="E141" s="95"/>
      <c r="F141" s="95"/>
      <c r="G141" s="95"/>
      <c r="H141" s="95"/>
      <c r="I141" s="95"/>
      <c r="J141" s="95"/>
    </row>
    <row r="142" spans="4:10" ht="12.75">
      <c r="D142" s="95"/>
      <c r="E142" s="95"/>
      <c r="F142" s="95"/>
      <c r="G142" s="95"/>
      <c r="H142" s="95"/>
      <c r="I142" s="95"/>
      <c r="J142" s="95"/>
    </row>
    <row r="143" spans="4:10" ht="12.75">
      <c r="D143" s="95"/>
      <c r="E143" s="95"/>
      <c r="F143" s="95"/>
      <c r="G143" s="95"/>
      <c r="H143" s="95"/>
      <c r="I143" s="95"/>
      <c r="J143" s="95"/>
    </row>
    <row r="144" spans="4:10" ht="12.75">
      <c r="D144" s="95"/>
      <c r="E144" s="95"/>
      <c r="F144" s="95"/>
      <c r="G144" s="95"/>
      <c r="H144" s="95"/>
      <c r="I144" s="95"/>
      <c r="J144" s="95"/>
    </row>
    <row r="145" spans="4:10" ht="12.75">
      <c r="D145" s="95"/>
      <c r="E145" s="95"/>
      <c r="F145" s="95"/>
      <c r="G145" s="95"/>
      <c r="H145" s="95"/>
      <c r="I145" s="95"/>
      <c r="J145" s="95"/>
    </row>
    <row r="146" spans="4:10" ht="12.75">
      <c r="D146" s="95"/>
      <c r="E146" s="95"/>
      <c r="F146" s="95"/>
      <c r="G146" s="95"/>
      <c r="H146" s="95"/>
      <c r="I146" s="95"/>
      <c r="J146" s="95"/>
    </row>
    <row r="147" spans="4:10" ht="12.75">
      <c r="D147" s="95"/>
      <c r="E147" s="95"/>
      <c r="F147" s="95"/>
      <c r="G147" s="95"/>
      <c r="H147" s="95"/>
      <c r="I147" s="95"/>
      <c r="J147" s="95"/>
    </row>
    <row r="148" spans="4:10" ht="12.75">
      <c r="D148" s="95"/>
      <c r="E148" s="95"/>
      <c r="F148" s="95"/>
      <c r="G148" s="95"/>
      <c r="H148" s="95"/>
      <c r="I148" s="95"/>
      <c r="J148" s="95"/>
    </row>
    <row r="149" spans="4:10" ht="12.75">
      <c r="D149" s="95"/>
      <c r="E149" s="95"/>
      <c r="F149" s="95"/>
      <c r="G149" s="95"/>
      <c r="H149" s="95"/>
      <c r="I149" s="95"/>
      <c r="J149" s="95"/>
    </row>
    <row r="150" spans="4:10" ht="12.75">
      <c r="D150" s="95"/>
      <c r="E150" s="95"/>
      <c r="F150" s="95"/>
      <c r="G150" s="95"/>
      <c r="H150" s="95"/>
      <c r="I150" s="95"/>
      <c r="J150" s="95"/>
    </row>
    <row r="151" spans="4:10" ht="12.75">
      <c r="D151" s="95"/>
      <c r="E151" s="95"/>
      <c r="F151" s="95"/>
      <c r="G151" s="95"/>
      <c r="H151" s="95"/>
      <c r="I151" s="95"/>
      <c r="J151" s="95"/>
    </row>
    <row r="152" spans="4:10" ht="12.75">
      <c r="D152" s="95"/>
      <c r="E152" s="95"/>
      <c r="F152" s="95"/>
      <c r="G152" s="95"/>
      <c r="H152" s="95"/>
      <c r="I152" s="95"/>
      <c r="J152" s="95"/>
    </row>
    <row r="153" spans="4:10" ht="12.75">
      <c r="D153" s="95"/>
      <c r="E153" s="95"/>
      <c r="F153" s="95"/>
      <c r="G153" s="95"/>
      <c r="H153" s="95"/>
      <c r="I153" s="95"/>
      <c r="J153" s="95"/>
    </row>
    <row r="154" spans="4:10" ht="12.75">
      <c r="D154" s="95"/>
      <c r="E154" s="95"/>
      <c r="F154" s="95"/>
      <c r="G154" s="95"/>
      <c r="H154" s="95"/>
      <c r="I154" s="95"/>
      <c r="J154" s="95"/>
    </row>
    <row r="155" spans="4:10" ht="12.75">
      <c r="D155" s="95"/>
      <c r="E155" s="95"/>
      <c r="F155" s="95"/>
      <c r="G155" s="95"/>
      <c r="H155" s="95"/>
      <c r="I155" s="95"/>
      <c r="J155" s="95"/>
    </row>
    <row r="156" spans="4:10" ht="12.75">
      <c r="D156" s="95"/>
      <c r="E156" s="95"/>
      <c r="F156" s="95"/>
      <c r="G156" s="95"/>
      <c r="H156" s="95"/>
      <c r="I156" s="95"/>
      <c r="J156" s="95"/>
    </row>
    <row r="157" spans="4:10" ht="12.75">
      <c r="D157" s="95"/>
      <c r="E157" s="95"/>
      <c r="F157" s="95"/>
      <c r="G157" s="95"/>
      <c r="H157" s="95"/>
      <c r="I157" s="95"/>
      <c r="J157" s="95"/>
    </row>
    <row r="158" spans="4:10" ht="12.75">
      <c r="D158" s="95"/>
      <c r="E158" s="95"/>
      <c r="F158" s="95"/>
      <c r="G158" s="95"/>
      <c r="H158" s="95"/>
      <c r="I158" s="95"/>
      <c r="J158" s="95"/>
    </row>
    <row r="159" spans="4:10" ht="12.75">
      <c r="D159" s="95"/>
      <c r="E159" s="95"/>
      <c r="F159" s="95"/>
      <c r="G159" s="95"/>
      <c r="H159" s="95"/>
      <c r="I159" s="95"/>
      <c r="J159" s="95"/>
    </row>
    <row r="160" spans="4:10" ht="12.75">
      <c r="D160" s="95"/>
      <c r="E160" s="95"/>
      <c r="F160" s="95"/>
      <c r="G160" s="95"/>
      <c r="H160" s="95"/>
      <c r="I160" s="95"/>
      <c r="J160" s="95"/>
    </row>
    <row r="161" spans="4:10" ht="12.75">
      <c r="D161" s="95"/>
      <c r="E161" s="95"/>
      <c r="F161" s="95"/>
      <c r="G161" s="95"/>
      <c r="H161" s="95"/>
      <c r="I161" s="95"/>
      <c r="J161" s="95"/>
    </row>
    <row r="162" spans="4:10" ht="12.75">
      <c r="D162" s="95"/>
      <c r="E162" s="95"/>
      <c r="F162" s="95"/>
      <c r="G162" s="95"/>
      <c r="H162" s="95"/>
      <c r="I162" s="95"/>
      <c r="J162" s="95"/>
    </row>
    <row r="163" spans="4:10" ht="12.75">
      <c r="D163" s="95"/>
      <c r="E163" s="95"/>
      <c r="F163" s="95"/>
      <c r="G163" s="95"/>
      <c r="H163" s="95"/>
      <c r="I163" s="95"/>
      <c r="J163" s="95"/>
    </row>
    <row r="164" spans="4:10" ht="12.75">
      <c r="D164" s="95"/>
      <c r="E164" s="95"/>
      <c r="F164" s="95"/>
      <c r="G164" s="95"/>
      <c r="H164" s="95"/>
      <c r="I164" s="95"/>
      <c r="J164" s="95"/>
    </row>
    <row r="165" spans="4:10" ht="12.75">
      <c r="D165" s="95"/>
      <c r="E165" s="95"/>
      <c r="F165" s="95"/>
      <c r="G165" s="95"/>
      <c r="H165" s="95"/>
      <c r="I165" s="95"/>
      <c r="J165" s="95"/>
    </row>
    <row r="166" spans="4:10" ht="12.75">
      <c r="D166" s="95"/>
      <c r="E166" s="95"/>
      <c r="F166" s="95"/>
      <c r="G166" s="95"/>
      <c r="H166" s="95"/>
      <c r="I166" s="95"/>
      <c r="J166" s="95"/>
    </row>
    <row r="167" spans="4:10" ht="12.75">
      <c r="D167" s="95"/>
      <c r="E167" s="95"/>
      <c r="F167" s="95"/>
      <c r="G167" s="95"/>
      <c r="H167" s="95"/>
      <c r="I167" s="95"/>
      <c r="J167" s="95"/>
    </row>
    <row r="168" spans="4:10" ht="12.75">
      <c r="D168" s="95"/>
      <c r="E168" s="95"/>
      <c r="F168" s="95"/>
      <c r="G168" s="95"/>
      <c r="H168" s="95"/>
      <c r="I168" s="95"/>
      <c r="J168" s="95"/>
    </row>
    <row r="169" spans="4:10" ht="12.75">
      <c r="D169" s="95"/>
      <c r="E169" s="95"/>
      <c r="F169" s="95"/>
      <c r="G169" s="95"/>
      <c r="H169" s="95"/>
      <c r="I169" s="95"/>
      <c r="J169" s="95"/>
    </row>
    <row r="170" spans="4:10" ht="12.75">
      <c r="D170" s="95"/>
      <c r="E170" s="95"/>
      <c r="F170" s="95"/>
      <c r="G170" s="95"/>
      <c r="H170" s="95"/>
      <c r="I170" s="95"/>
      <c r="J170" s="95"/>
    </row>
    <row r="171" spans="4:10" ht="12.75">
      <c r="D171" s="95"/>
      <c r="E171" s="95"/>
      <c r="F171" s="95"/>
      <c r="G171" s="95"/>
      <c r="H171" s="95"/>
      <c r="I171" s="95"/>
      <c r="J171" s="95"/>
    </row>
    <row r="172" spans="4:10" ht="12.75">
      <c r="D172" s="95"/>
      <c r="E172" s="95"/>
      <c r="F172" s="95"/>
      <c r="G172" s="95"/>
      <c r="H172" s="95"/>
      <c r="I172" s="95"/>
      <c r="J172" s="95"/>
    </row>
    <row r="173" spans="4:10" ht="12.75">
      <c r="D173" s="95"/>
      <c r="E173" s="95"/>
      <c r="F173" s="95"/>
      <c r="G173" s="95"/>
      <c r="H173" s="95"/>
      <c r="I173" s="95"/>
      <c r="J173" s="95"/>
    </row>
    <row r="174" spans="4:10" ht="12.75">
      <c r="D174" s="95"/>
      <c r="E174" s="95"/>
      <c r="F174" s="95"/>
      <c r="G174" s="95"/>
      <c r="H174" s="95"/>
      <c r="I174" s="95"/>
      <c r="J174" s="95"/>
    </row>
    <row r="175" spans="4:10" ht="12.75">
      <c r="D175" s="95"/>
      <c r="E175" s="95"/>
      <c r="F175" s="95"/>
      <c r="G175" s="95"/>
      <c r="H175" s="95"/>
      <c r="I175" s="95"/>
      <c r="J175" s="95"/>
    </row>
    <row r="176" spans="4:10" ht="12.75">
      <c r="D176" s="95"/>
      <c r="E176" s="95"/>
      <c r="F176" s="95"/>
      <c r="G176" s="95"/>
      <c r="H176" s="95"/>
      <c r="I176" s="95"/>
      <c r="J176" s="95"/>
    </row>
    <row r="177" spans="4:10" ht="12.75">
      <c r="D177" s="95"/>
      <c r="E177" s="95"/>
      <c r="F177" s="95"/>
      <c r="G177" s="95"/>
      <c r="H177" s="95"/>
      <c r="I177" s="95"/>
      <c r="J177" s="95"/>
    </row>
    <row r="178" spans="4:10" ht="12.75">
      <c r="D178" s="95"/>
      <c r="E178" s="95"/>
      <c r="F178" s="95"/>
      <c r="G178" s="95"/>
      <c r="H178" s="95"/>
      <c r="I178" s="95"/>
      <c r="J178" s="95"/>
    </row>
    <row r="179" spans="4:10" ht="12.75">
      <c r="D179" s="95"/>
      <c r="E179" s="95"/>
      <c r="F179" s="95"/>
      <c r="G179" s="95"/>
      <c r="H179" s="95"/>
      <c r="I179" s="95"/>
      <c r="J179" s="95"/>
    </row>
    <row r="180" spans="4:10" ht="12.75">
      <c r="D180" s="95"/>
      <c r="E180" s="95"/>
      <c r="F180" s="95"/>
      <c r="G180" s="95"/>
      <c r="H180" s="95"/>
      <c r="I180" s="95"/>
      <c r="J180" s="95"/>
    </row>
    <row r="181" spans="4:10" ht="12.75">
      <c r="D181" s="95"/>
      <c r="E181" s="95"/>
      <c r="F181" s="95"/>
      <c r="G181" s="95"/>
      <c r="H181" s="95"/>
      <c r="I181" s="95"/>
      <c r="J181" s="95"/>
    </row>
    <row r="182" spans="4:10" ht="12.75">
      <c r="D182" s="95"/>
      <c r="E182" s="95"/>
      <c r="F182" s="95"/>
      <c r="G182" s="95"/>
      <c r="H182" s="95"/>
      <c r="I182" s="95"/>
      <c r="J182" s="95"/>
    </row>
    <row r="183" spans="4:10" ht="12.75">
      <c r="D183" s="95"/>
      <c r="E183" s="95"/>
      <c r="F183" s="95"/>
      <c r="G183" s="95"/>
      <c r="H183" s="95"/>
      <c r="I183" s="95"/>
      <c r="J183" s="95"/>
    </row>
    <row r="184" spans="4:10" ht="12.75">
      <c r="D184" s="95"/>
      <c r="E184" s="95"/>
      <c r="F184" s="95"/>
      <c r="G184" s="95"/>
      <c r="H184" s="95"/>
      <c r="I184" s="95"/>
      <c r="J184" s="95"/>
    </row>
    <row r="185" spans="4:10" ht="12.75">
      <c r="D185" s="95"/>
      <c r="E185" s="95"/>
      <c r="F185" s="95"/>
      <c r="G185" s="95"/>
      <c r="H185" s="95"/>
      <c r="I185" s="95"/>
      <c r="J185" s="95"/>
    </row>
  </sheetData>
  <sheetProtection/>
  <mergeCells count="11">
    <mergeCell ref="E2:F2"/>
    <mergeCell ref="A2:C2"/>
    <mergeCell ref="A3:C3"/>
    <mergeCell ref="I2:J2"/>
    <mergeCell ref="I3:J3"/>
    <mergeCell ref="E3:F3"/>
    <mergeCell ref="G8:H8"/>
    <mergeCell ref="G4:H4"/>
    <mergeCell ref="A4:C4"/>
    <mergeCell ref="E4:F4"/>
    <mergeCell ref="A7:D8"/>
  </mergeCells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AT64"/>
  <sheetViews>
    <sheetView showGridLines="0" showRowColHeaders="0" showZeros="0" zoomScalePageLayoutView="0" workbookViewId="0" topLeftCell="A1">
      <selection activeCell="A1" sqref="A1"/>
    </sheetView>
  </sheetViews>
  <sheetFormatPr defaultColWidth="10.66015625" defaultRowHeight="12.75"/>
  <cols>
    <col min="1" max="44" width="2.5" style="73" customWidth="1"/>
    <col min="45" max="46" width="3.83203125" style="73" customWidth="1"/>
    <col min="47" max="16384" width="10.66015625" style="73" customWidth="1"/>
  </cols>
  <sheetData>
    <row r="1" ht="2.25" customHeight="1"/>
    <row r="2" spans="1:46" s="77" customFormat="1" ht="12.75" customHeight="1">
      <c r="A2" s="163" t="str">
        <f>Etikettredigering!$E$2</f>
        <v>Spannmål</v>
      </c>
      <c r="B2" s="164"/>
      <c r="C2" s="164"/>
      <c r="D2" s="164"/>
      <c r="E2" s="164"/>
      <c r="F2" s="164"/>
      <c r="G2" s="74"/>
      <c r="H2" s="75"/>
      <c r="I2" s="75" t="str">
        <f>Etikettredigering!$E$7</f>
        <v>ADB-nr.</v>
      </c>
      <c r="J2" s="165" t="str">
        <f>Etikettredigering!$E$8</f>
        <v>03S001</v>
      </c>
      <c r="K2" s="164"/>
      <c r="L2" s="164"/>
      <c r="M2" s="166"/>
      <c r="N2" s="76"/>
      <c r="O2" s="76"/>
      <c r="Q2" s="163" t="str">
        <f>Etikettredigering!$E$2</f>
        <v>Spannmål</v>
      </c>
      <c r="R2" s="164"/>
      <c r="S2" s="164"/>
      <c r="T2" s="164"/>
      <c r="U2" s="164"/>
      <c r="V2" s="164"/>
      <c r="W2" s="74"/>
      <c r="X2" s="75"/>
      <c r="Y2" s="75" t="str">
        <f>Etikettredigering!$E$7</f>
        <v>ADB-nr.</v>
      </c>
      <c r="Z2" s="165" t="str">
        <f>Etikettredigering!$E$8</f>
        <v>03S001</v>
      </c>
      <c r="AA2" s="164"/>
      <c r="AB2" s="164"/>
      <c r="AC2" s="166"/>
      <c r="AD2" s="76"/>
      <c r="AF2" s="163" t="str">
        <f>Etikettredigering!$E$2</f>
        <v>Spannmål</v>
      </c>
      <c r="AG2" s="164"/>
      <c r="AH2" s="164"/>
      <c r="AI2" s="164"/>
      <c r="AJ2" s="164"/>
      <c r="AK2" s="164"/>
      <c r="AL2" s="74"/>
      <c r="AM2" s="75"/>
      <c r="AN2" s="75" t="str">
        <f>Etikettredigering!$E$7</f>
        <v>ADB-nr.</v>
      </c>
      <c r="AO2" s="165" t="str">
        <f>Etikettredigering!$E$8</f>
        <v>03S001</v>
      </c>
      <c r="AP2" s="164"/>
      <c r="AQ2" s="164"/>
      <c r="AR2" s="166"/>
      <c r="AT2" s="78"/>
    </row>
    <row r="3" spans="1:44" ht="12.75" customHeight="1">
      <c r="A3" s="79" t="str">
        <f>Etikettredigering!$I$8</f>
        <v>M</v>
      </c>
      <c r="B3" s="146" t="str">
        <f>Etikettredigering!$I$7</f>
        <v>-Län</v>
      </c>
      <c r="C3" s="146"/>
      <c r="D3" s="147" t="str">
        <f>Etikettredigering!$J$7</f>
        <v>Försök nr:</v>
      </c>
      <c r="E3" s="147"/>
      <c r="F3" s="147"/>
      <c r="G3" s="148" t="str">
        <f>Etikettredigering!$J$8</f>
        <v>307/13</v>
      </c>
      <c r="H3" s="148"/>
      <c r="I3" s="81" t="s">
        <v>605</v>
      </c>
      <c r="J3" s="139">
        <f>Etikettredigering!$K$8</f>
        <v>2013</v>
      </c>
      <c r="K3" s="139"/>
      <c r="L3" s="139"/>
      <c r="M3" s="140"/>
      <c r="N3" s="82"/>
      <c r="O3" s="82"/>
      <c r="Q3" s="79" t="str">
        <f>Etikettredigering!$I$8</f>
        <v>M</v>
      </c>
      <c r="R3" s="146" t="str">
        <f>Etikettredigering!$I$7</f>
        <v>-Län</v>
      </c>
      <c r="S3" s="146"/>
      <c r="T3" s="147" t="str">
        <f>Etikettredigering!$J$7</f>
        <v>Försök nr:</v>
      </c>
      <c r="U3" s="147"/>
      <c r="V3" s="147"/>
      <c r="W3" s="148" t="str">
        <f>Etikettredigering!$J$8</f>
        <v>307/13</v>
      </c>
      <c r="X3" s="148"/>
      <c r="Y3" s="81" t="s">
        <v>605</v>
      </c>
      <c r="Z3" s="139">
        <f>Etikettredigering!$K$8</f>
        <v>2013</v>
      </c>
      <c r="AA3" s="139"/>
      <c r="AB3" s="139"/>
      <c r="AC3" s="140"/>
      <c r="AD3" s="82"/>
      <c r="AE3" s="77"/>
      <c r="AF3" s="79" t="str">
        <f>Etikettredigering!$I$8</f>
        <v>M</v>
      </c>
      <c r="AG3" s="146" t="str">
        <f>Etikettredigering!$I$7</f>
        <v>-Län</v>
      </c>
      <c r="AH3" s="146"/>
      <c r="AI3" s="147" t="str">
        <f>Etikettredigering!$J$7</f>
        <v>Försök nr:</v>
      </c>
      <c r="AJ3" s="147"/>
      <c r="AK3" s="147"/>
      <c r="AL3" s="148" t="str">
        <f>Etikettredigering!$J$8</f>
        <v>307/13</v>
      </c>
      <c r="AM3" s="148"/>
      <c r="AN3" s="81" t="s">
        <v>605</v>
      </c>
      <c r="AO3" s="139">
        <f>Etikettredigering!$K$8</f>
        <v>2013</v>
      </c>
      <c r="AP3" s="139"/>
      <c r="AQ3" s="139"/>
      <c r="AR3" s="140"/>
    </row>
    <row r="4" spans="1:44" s="77" customFormat="1" ht="12.75" customHeight="1">
      <c r="A4" s="137" t="str">
        <f>Etikettredigering!$G$7</f>
        <v>Plan - nr</v>
      </c>
      <c r="B4" s="138"/>
      <c r="C4" s="139" t="str">
        <f>Etikettredigering!$G$8</f>
        <v>OS3-191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82"/>
      <c r="O4" s="82"/>
      <c r="Q4" s="137" t="str">
        <f>Etikettredigering!$G$7</f>
        <v>Plan - nr</v>
      </c>
      <c r="R4" s="138"/>
      <c r="S4" s="139" t="str">
        <f>Etikettredigering!$G$8</f>
        <v>OS3-191</v>
      </c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82"/>
      <c r="AF4" s="137" t="str">
        <f>Etikettredigering!$G$7</f>
        <v>Plan - nr</v>
      </c>
      <c r="AG4" s="138"/>
      <c r="AH4" s="139" t="str">
        <f>Etikettredigering!$G$8</f>
        <v>OS3-191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</row>
    <row r="5" spans="1:44" ht="12.75" customHeight="1">
      <c r="A5" s="160" t="str">
        <f>Etikettredigering!$E$3</f>
        <v>Prov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83"/>
      <c r="O5" s="83"/>
      <c r="Q5" s="160" t="str">
        <f>Etikettredigering!$E$3</f>
        <v>Prov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81"/>
      <c r="AE5" s="77"/>
      <c r="AF5" s="160" t="str">
        <f>Etikettredigering!$E$3</f>
        <v>Prov</v>
      </c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2"/>
    </row>
    <row r="6" spans="1:44" ht="12.75" customHeight="1">
      <c r="A6" s="157" t="str">
        <f>Etikettredigering!$B$9</f>
        <v>Led</v>
      </c>
      <c r="B6" s="158"/>
      <c r="C6" s="158" t="str">
        <f>Etikettredigering!$A$9</f>
        <v>Ruta</v>
      </c>
      <c r="D6" s="158"/>
      <c r="E6" s="136" t="str">
        <f>Etikettredigering!$H$2</f>
        <v>Dat:</v>
      </c>
      <c r="F6" s="136"/>
      <c r="G6" s="144">
        <f>Etikettredigering!$I$2</f>
        <v>40799</v>
      </c>
      <c r="H6" s="144"/>
      <c r="I6" s="144"/>
      <c r="J6" s="144"/>
      <c r="K6" s="144"/>
      <c r="L6" s="144"/>
      <c r="M6" s="145"/>
      <c r="N6" s="86"/>
      <c r="O6" s="86"/>
      <c r="Q6" s="157" t="str">
        <f>Etikettredigering!$B$9</f>
        <v>Led</v>
      </c>
      <c r="R6" s="158"/>
      <c r="S6" s="158" t="str">
        <f>Etikettredigering!$A$9</f>
        <v>Ruta</v>
      </c>
      <c r="T6" s="158"/>
      <c r="U6" s="136" t="str">
        <f>Etikettredigering!$H$2</f>
        <v>Dat:</v>
      </c>
      <c r="V6" s="136"/>
      <c r="W6" s="144">
        <f>Etikettredigering!$I$2</f>
        <v>40799</v>
      </c>
      <c r="X6" s="144"/>
      <c r="Y6" s="144"/>
      <c r="Z6" s="144"/>
      <c r="AA6" s="144"/>
      <c r="AB6" s="144"/>
      <c r="AC6" s="145"/>
      <c r="AD6" s="86"/>
      <c r="AE6" s="77"/>
      <c r="AF6" s="157" t="str">
        <f>Etikettredigering!$B$9</f>
        <v>Led</v>
      </c>
      <c r="AG6" s="158"/>
      <c r="AH6" s="158" t="str">
        <f>Etikettredigering!$A$9</f>
        <v>Ruta</v>
      </c>
      <c r="AI6" s="158"/>
      <c r="AJ6" s="136" t="str">
        <f>Etikettredigering!$H$2</f>
        <v>Dat:</v>
      </c>
      <c r="AK6" s="136"/>
      <c r="AL6" s="144">
        <f>Etikettredigering!$I$2</f>
        <v>40799</v>
      </c>
      <c r="AM6" s="144"/>
      <c r="AN6" s="144"/>
      <c r="AO6" s="144"/>
      <c r="AP6" s="144"/>
      <c r="AQ6" s="144"/>
      <c r="AR6" s="145"/>
    </row>
    <row r="7" spans="1:44" ht="12.75" customHeight="1">
      <c r="A7" s="149">
        <f>Etikettredigering!$B10</f>
        <v>0</v>
      </c>
      <c r="B7" s="150"/>
      <c r="C7" s="153">
        <f>Etikettredigering!$A10</f>
        <v>1</v>
      </c>
      <c r="D7" s="153"/>
      <c r="E7" s="136" t="str">
        <f>Etikettredigering!$D$4</f>
        <v>Vikt:</v>
      </c>
      <c r="F7" s="136"/>
      <c r="G7" s="141">
        <f>Etikettredigering!$G$4</f>
        <v>1</v>
      </c>
      <c r="H7" s="141"/>
      <c r="I7" s="141"/>
      <c r="J7" s="141"/>
      <c r="K7" s="141"/>
      <c r="L7" s="142" t="str">
        <f>Etikettredigering!$J$4</f>
        <v>Kg</v>
      </c>
      <c r="M7" s="143"/>
      <c r="N7" s="86"/>
      <c r="O7" s="86"/>
      <c r="Q7" s="149">
        <f>Etikettredigering!$B11</f>
        <v>0</v>
      </c>
      <c r="R7" s="150"/>
      <c r="S7" s="153">
        <f>Etikettredigering!$A11</f>
        <v>2</v>
      </c>
      <c r="T7" s="153"/>
      <c r="U7" s="136" t="str">
        <f>Etikettredigering!$D$4</f>
        <v>Vikt:</v>
      </c>
      <c r="V7" s="136"/>
      <c r="W7" s="141">
        <f>Etikettredigering!$G$4</f>
        <v>1</v>
      </c>
      <c r="X7" s="141"/>
      <c r="Y7" s="141"/>
      <c r="Z7" s="141"/>
      <c r="AA7" s="141"/>
      <c r="AB7" s="142" t="str">
        <f>Etikettredigering!$J$4</f>
        <v>Kg</v>
      </c>
      <c r="AC7" s="143"/>
      <c r="AD7" s="86"/>
      <c r="AE7" s="77"/>
      <c r="AF7" s="149">
        <f>Etikettredigering!$B12</f>
        <v>0</v>
      </c>
      <c r="AG7" s="150"/>
      <c r="AH7" s="153">
        <f>Etikettredigering!$A12</f>
        <v>3</v>
      </c>
      <c r="AI7" s="153"/>
      <c r="AJ7" s="136" t="str">
        <f>Etikettredigering!$D$4</f>
        <v>Vikt:</v>
      </c>
      <c r="AK7" s="136"/>
      <c r="AL7" s="141">
        <f>Etikettredigering!$G$4</f>
        <v>1</v>
      </c>
      <c r="AM7" s="141"/>
      <c r="AN7" s="141"/>
      <c r="AO7" s="141"/>
      <c r="AP7" s="141"/>
      <c r="AQ7" s="142" t="str">
        <f>Etikettredigering!$J$4</f>
        <v>Kg</v>
      </c>
      <c r="AR7" s="143"/>
    </row>
    <row r="8" spans="1:44" ht="12.75" customHeight="1">
      <c r="A8" s="151"/>
      <c r="B8" s="152"/>
      <c r="C8" s="154"/>
      <c r="D8" s="154"/>
      <c r="E8" s="155" t="str">
        <f>Etikettredigering!$C$9</f>
        <v>Block</v>
      </c>
      <c r="F8" s="155"/>
      <c r="G8" s="156">
        <f>Etikettredigering!$C10</f>
        <v>0</v>
      </c>
      <c r="H8" s="156"/>
      <c r="I8" s="156"/>
      <c r="J8" s="155">
        <f>Etikettredigering!$I$3</f>
        <v>0</v>
      </c>
      <c r="K8" s="155"/>
      <c r="L8" s="155"/>
      <c r="M8" s="159"/>
      <c r="N8" s="80"/>
      <c r="O8" s="80"/>
      <c r="Q8" s="151"/>
      <c r="R8" s="152"/>
      <c r="S8" s="154"/>
      <c r="T8" s="154"/>
      <c r="U8" s="155" t="str">
        <f>Etikettredigering!$C$9</f>
        <v>Block</v>
      </c>
      <c r="V8" s="155"/>
      <c r="W8" s="156">
        <f>Etikettredigering!$C11</f>
        <v>0</v>
      </c>
      <c r="X8" s="156"/>
      <c r="Y8" s="156"/>
      <c r="Z8" s="155">
        <f>Etikettredigering!$I$3</f>
        <v>0</v>
      </c>
      <c r="AA8" s="155"/>
      <c r="AB8" s="155"/>
      <c r="AC8" s="159"/>
      <c r="AD8" s="80"/>
      <c r="AE8" s="77"/>
      <c r="AF8" s="151"/>
      <c r="AG8" s="152"/>
      <c r="AH8" s="154"/>
      <c r="AI8" s="154"/>
      <c r="AJ8" s="155" t="str">
        <f>Etikettredigering!$C$9</f>
        <v>Block</v>
      </c>
      <c r="AK8" s="155"/>
      <c r="AL8" s="156">
        <f>Etikettredigering!$C12</f>
        <v>0</v>
      </c>
      <c r="AM8" s="156"/>
      <c r="AN8" s="156"/>
      <c r="AO8" s="155">
        <f>Etikettredigering!$I$3</f>
        <v>0</v>
      </c>
      <c r="AP8" s="155"/>
      <c r="AQ8" s="155"/>
      <c r="AR8" s="159"/>
    </row>
    <row r="9" spans="11:45" ht="12.75" customHeight="1">
      <c r="K9" s="84"/>
      <c r="M9" s="85"/>
      <c r="N9" s="85"/>
      <c r="O9" s="85"/>
      <c r="P9" s="85"/>
      <c r="Q9" s="77"/>
      <c r="R9" s="77"/>
      <c r="S9" s="77"/>
      <c r="T9" s="77"/>
      <c r="U9" s="77"/>
      <c r="V9" s="77"/>
      <c r="W9" s="77"/>
      <c r="X9" s="77"/>
      <c r="Y9" s="77"/>
      <c r="Z9" s="77"/>
      <c r="AA9" s="84"/>
      <c r="AB9" s="77"/>
      <c r="AC9" s="85"/>
      <c r="AD9" s="85"/>
      <c r="AE9" s="85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4"/>
      <c r="AQ9" s="77"/>
      <c r="AR9" s="85"/>
      <c r="AS9" s="85"/>
    </row>
    <row r="10" spans="1:46" s="77" customFormat="1" ht="12.75" customHeight="1">
      <c r="A10" s="163" t="str">
        <f>Etikettredigering!$E$2</f>
        <v>Spannmål</v>
      </c>
      <c r="B10" s="164"/>
      <c r="C10" s="164"/>
      <c r="D10" s="164"/>
      <c r="E10" s="164"/>
      <c r="F10" s="164"/>
      <c r="G10" s="74"/>
      <c r="H10" s="75"/>
      <c r="I10" s="75" t="str">
        <f>Etikettredigering!$E$7</f>
        <v>ADB-nr.</v>
      </c>
      <c r="J10" s="165" t="str">
        <f>Etikettredigering!$E$8</f>
        <v>03S001</v>
      </c>
      <c r="K10" s="164"/>
      <c r="L10" s="164"/>
      <c r="M10" s="166"/>
      <c r="N10" s="76"/>
      <c r="O10" s="76"/>
      <c r="Q10" s="163" t="str">
        <f>Etikettredigering!$E$2</f>
        <v>Spannmål</v>
      </c>
      <c r="R10" s="164"/>
      <c r="S10" s="164"/>
      <c r="T10" s="164"/>
      <c r="U10" s="164"/>
      <c r="V10" s="164"/>
      <c r="W10" s="74"/>
      <c r="X10" s="75"/>
      <c r="Y10" s="75" t="str">
        <f>Etikettredigering!$E$7</f>
        <v>ADB-nr.</v>
      </c>
      <c r="Z10" s="165" t="str">
        <f>Etikettredigering!$E$8</f>
        <v>03S001</v>
      </c>
      <c r="AA10" s="164"/>
      <c r="AB10" s="164"/>
      <c r="AC10" s="166"/>
      <c r="AD10" s="76"/>
      <c r="AF10" s="163" t="str">
        <f>Etikettredigering!$E$2</f>
        <v>Spannmål</v>
      </c>
      <c r="AG10" s="164"/>
      <c r="AH10" s="164"/>
      <c r="AI10" s="164"/>
      <c r="AJ10" s="164"/>
      <c r="AK10" s="164"/>
      <c r="AL10" s="74"/>
      <c r="AM10" s="75"/>
      <c r="AN10" s="75" t="str">
        <f>Etikettredigering!$E$7</f>
        <v>ADB-nr.</v>
      </c>
      <c r="AO10" s="165" t="str">
        <f>Etikettredigering!$E$8</f>
        <v>03S001</v>
      </c>
      <c r="AP10" s="164"/>
      <c r="AQ10" s="164"/>
      <c r="AR10" s="166"/>
      <c r="AT10" s="78"/>
    </row>
    <row r="11" spans="1:44" ht="12.75" customHeight="1">
      <c r="A11" s="79" t="str">
        <f>Etikettredigering!$I$8</f>
        <v>M</v>
      </c>
      <c r="B11" s="146" t="str">
        <f>Etikettredigering!$I$7</f>
        <v>-Län</v>
      </c>
      <c r="C11" s="146"/>
      <c r="D11" s="147" t="str">
        <f>Etikettredigering!$J$7</f>
        <v>Försök nr:</v>
      </c>
      <c r="E11" s="147"/>
      <c r="F11" s="147"/>
      <c r="G11" s="148" t="str">
        <f>Etikettredigering!$J$8</f>
        <v>307/13</v>
      </c>
      <c r="H11" s="148"/>
      <c r="I11" s="81" t="s">
        <v>605</v>
      </c>
      <c r="J11" s="139">
        <f>Etikettredigering!$K$8</f>
        <v>2013</v>
      </c>
      <c r="K11" s="139"/>
      <c r="L11" s="139"/>
      <c r="M11" s="140"/>
      <c r="N11" s="82"/>
      <c r="O11" s="82"/>
      <c r="Q11" s="79" t="str">
        <f>Etikettredigering!$I$8</f>
        <v>M</v>
      </c>
      <c r="R11" s="146" t="str">
        <f>Etikettredigering!$I$7</f>
        <v>-Län</v>
      </c>
      <c r="S11" s="146"/>
      <c r="T11" s="147" t="str">
        <f>Etikettredigering!$J$7</f>
        <v>Försök nr:</v>
      </c>
      <c r="U11" s="147"/>
      <c r="V11" s="147"/>
      <c r="W11" s="148" t="str">
        <f>Etikettredigering!$J$8</f>
        <v>307/13</v>
      </c>
      <c r="X11" s="148"/>
      <c r="Y11" s="81" t="s">
        <v>605</v>
      </c>
      <c r="Z11" s="139">
        <f>Etikettredigering!$K$8</f>
        <v>2013</v>
      </c>
      <c r="AA11" s="139"/>
      <c r="AB11" s="139"/>
      <c r="AC11" s="140"/>
      <c r="AD11" s="82"/>
      <c r="AE11" s="77"/>
      <c r="AF11" s="79" t="str">
        <f>Etikettredigering!$I$8</f>
        <v>M</v>
      </c>
      <c r="AG11" s="146" t="str">
        <f>Etikettredigering!$I$7</f>
        <v>-Län</v>
      </c>
      <c r="AH11" s="146"/>
      <c r="AI11" s="147" t="str">
        <f>Etikettredigering!$J$7</f>
        <v>Försök nr:</v>
      </c>
      <c r="AJ11" s="147"/>
      <c r="AK11" s="147"/>
      <c r="AL11" s="148" t="str">
        <f>Etikettredigering!$J$8</f>
        <v>307/13</v>
      </c>
      <c r="AM11" s="148"/>
      <c r="AN11" s="81" t="s">
        <v>605</v>
      </c>
      <c r="AO11" s="139">
        <f>Etikettredigering!$K$8</f>
        <v>2013</v>
      </c>
      <c r="AP11" s="139"/>
      <c r="AQ11" s="139"/>
      <c r="AR11" s="140"/>
    </row>
    <row r="12" spans="1:44" s="77" customFormat="1" ht="12.75" customHeight="1">
      <c r="A12" s="137" t="str">
        <f>Etikettredigering!$G$7</f>
        <v>Plan - nr</v>
      </c>
      <c r="B12" s="138"/>
      <c r="C12" s="139" t="str">
        <f>Etikettredigering!$G$8</f>
        <v>OS3-191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82"/>
      <c r="O12" s="82"/>
      <c r="Q12" s="137" t="str">
        <f>Etikettredigering!$G$7</f>
        <v>Plan - nr</v>
      </c>
      <c r="R12" s="138"/>
      <c r="S12" s="139" t="str">
        <f>Etikettredigering!$G$8</f>
        <v>OS3-191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82"/>
      <c r="AF12" s="137" t="str">
        <f>Etikettredigering!$G$7</f>
        <v>Plan - nr</v>
      </c>
      <c r="AG12" s="138"/>
      <c r="AH12" s="139" t="str">
        <f>Etikettredigering!$G$8</f>
        <v>OS3-191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</row>
    <row r="13" spans="1:44" ht="12.75" customHeight="1">
      <c r="A13" s="160" t="str">
        <f>Etikettredigering!$E$3</f>
        <v>Prov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N13" s="83"/>
      <c r="O13" s="83"/>
      <c r="Q13" s="160" t="str">
        <f>Etikettredigering!$E$3</f>
        <v>Prov</v>
      </c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2"/>
      <c r="AD13" s="81"/>
      <c r="AE13" s="77"/>
      <c r="AF13" s="160" t="str">
        <f>Etikettredigering!$E$3</f>
        <v>Prov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2"/>
    </row>
    <row r="14" spans="1:44" ht="12.75" customHeight="1">
      <c r="A14" s="157" t="str">
        <f>Etikettredigering!$B$9</f>
        <v>Led</v>
      </c>
      <c r="B14" s="158"/>
      <c r="C14" s="158" t="str">
        <f>Etikettredigering!$A$9</f>
        <v>Ruta</v>
      </c>
      <c r="D14" s="158"/>
      <c r="E14" s="136" t="str">
        <f>Etikettredigering!$H$2</f>
        <v>Dat:</v>
      </c>
      <c r="F14" s="136"/>
      <c r="G14" s="144">
        <f>Etikettredigering!$I$2</f>
        <v>40799</v>
      </c>
      <c r="H14" s="144"/>
      <c r="I14" s="144"/>
      <c r="J14" s="144"/>
      <c r="K14" s="144"/>
      <c r="L14" s="144"/>
      <c r="M14" s="145"/>
      <c r="N14" s="86"/>
      <c r="O14" s="86"/>
      <c r="Q14" s="157" t="str">
        <f>Etikettredigering!$B$9</f>
        <v>Led</v>
      </c>
      <c r="R14" s="158"/>
      <c r="S14" s="158" t="str">
        <f>Etikettredigering!$A$9</f>
        <v>Ruta</v>
      </c>
      <c r="T14" s="158"/>
      <c r="U14" s="136" t="str">
        <f>Etikettredigering!$H$2</f>
        <v>Dat:</v>
      </c>
      <c r="V14" s="136"/>
      <c r="W14" s="144">
        <f>Etikettredigering!$I$2</f>
        <v>40799</v>
      </c>
      <c r="X14" s="144"/>
      <c r="Y14" s="144"/>
      <c r="Z14" s="144"/>
      <c r="AA14" s="144"/>
      <c r="AB14" s="144"/>
      <c r="AC14" s="145"/>
      <c r="AD14" s="86"/>
      <c r="AE14" s="77"/>
      <c r="AF14" s="157" t="str">
        <f>Etikettredigering!$B$9</f>
        <v>Led</v>
      </c>
      <c r="AG14" s="158"/>
      <c r="AH14" s="158" t="str">
        <f>Etikettredigering!$A$9</f>
        <v>Ruta</v>
      </c>
      <c r="AI14" s="158"/>
      <c r="AJ14" s="136" t="str">
        <f>Etikettredigering!$H$2</f>
        <v>Dat:</v>
      </c>
      <c r="AK14" s="136"/>
      <c r="AL14" s="144">
        <f>Etikettredigering!$I$2</f>
        <v>40799</v>
      </c>
      <c r="AM14" s="144"/>
      <c r="AN14" s="144"/>
      <c r="AO14" s="144"/>
      <c r="AP14" s="144"/>
      <c r="AQ14" s="144"/>
      <c r="AR14" s="145"/>
    </row>
    <row r="15" spans="1:44" ht="12.75" customHeight="1">
      <c r="A15" s="149">
        <f>Etikettredigering!$B13</f>
        <v>0</v>
      </c>
      <c r="B15" s="150"/>
      <c r="C15" s="153">
        <f>Etikettredigering!$A13</f>
        <v>4</v>
      </c>
      <c r="D15" s="153"/>
      <c r="E15" s="136" t="str">
        <f>Etikettredigering!$D$4</f>
        <v>Vikt:</v>
      </c>
      <c r="F15" s="136"/>
      <c r="G15" s="141">
        <f>Etikettredigering!$G$4</f>
        <v>1</v>
      </c>
      <c r="H15" s="141"/>
      <c r="I15" s="141"/>
      <c r="J15" s="141"/>
      <c r="K15" s="141"/>
      <c r="L15" s="142" t="str">
        <f>Etikettredigering!$J$4</f>
        <v>Kg</v>
      </c>
      <c r="M15" s="143"/>
      <c r="N15" s="86"/>
      <c r="O15" s="86"/>
      <c r="Q15" s="149">
        <f>Etikettredigering!$B14</f>
        <v>0</v>
      </c>
      <c r="R15" s="150"/>
      <c r="S15" s="153">
        <f>Etikettredigering!$A14</f>
        <v>5</v>
      </c>
      <c r="T15" s="153"/>
      <c r="U15" s="136" t="str">
        <f>Etikettredigering!$D$4</f>
        <v>Vikt:</v>
      </c>
      <c r="V15" s="136"/>
      <c r="W15" s="141">
        <f>Etikettredigering!$G$4</f>
        <v>1</v>
      </c>
      <c r="X15" s="141"/>
      <c r="Y15" s="141"/>
      <c r="Z15" s="141"/>
      <c r="AA15" s="141"/>
      <c r="AB15" s="142" t="str">
        <f>Etikettredigering!$J$4</f>
        <v>Kg</v>
      </c>
      <c r="AC15" s="143"/>
      <c r="AD15" s="86"/>
      <c r="AE15" s="77"/>
      <c r="AF15" s="149">
        <f>Etikettredigering!$B15</f>
        <v>0</v>
      </c>
      <c r="AG15" s="150"/>
      <c r="AH15" s="153">
        <f>Etikettredigering!$A15</f>
        <v>6</v>
      </c>
      <c r="AI15" s="153"/>
      <c r="AJ15" s="136" t="str">
        <f>Etikettredigering!$D$4</f>
        <v>Vikt:</v>
      </c>
      <c r="AK15" s="136"/>
      <c r="AL15" s="141">
        <f>Etikettredigering!$G$4</f>
        <v>1</v>
      </c>
      <c r="AM15" s="141"/>
      <c r="AN15" s="141"/>
      <c r="AO15" s="141"/>
      <c r="AP15" s="141"/>
      <c r="AQ15" s="142" t="str">
        <f>Etikettredigering!$J$4</f>
        <v>Kg</v>
      </c>
      <c r="AR15" s="143"/>
    </row>
    <row r="16" spans="1:44" ht="12.75" customHeight="1">
      <c r="A16" s="151"/>
      <c r="B16" s="152"/>
      <c r="C16" s="154"/>
      <c r="D16" s="154"/>
      <c r="E16" s="155" t="str">
        <f>Etikettredigering!$C$9</f>
        <v>Block</v>
      </c>
      <c r="F16" s="155"/>
      <c r="G16" s="156">
        <f>Etikettredigering!$C13</f>
        <v>0</v>
      </c>
      <c r="H16" s="156"/>
      <c r="I16" s="156"/>
      <c r="J16" s="155">
        <f>Etikettredigering!$I$3</f>
        <v>0</v>
      </c>
      <c r="K16" s="155"/>
      <c r="L16" s="155"/>
      <c r="M16" s="159"/>
      <c r="N16" s="80"/>
      <c r="O16" s="80"/>
      <c r="Q16" s="151"/>
      <c r="R16" s="152"/>
      <c r="S16" s="154"/>
      <c r="T16" s="154"/>
      <c r="U16" s="155" t="str">
        <f>Etikettredigering!$C$9</f>
        <v>Block</v>
      </c>
      <c r="V16" s="155"/>
      <c r="W16" s="156">
        <f>Etikettredigering!$C14</f>
        <v>0</v>
      </c>
      <c r="X16" s="156"/>
      <c r="Y16" s="156"/>
      <c r="Z16" s="155">
        <f>Etikettredigering!$I$3</f>
        <v>0</v>
      </c>
      <c r="AA16" s="155"/>
      <c r="AB16" s="155"/>
      <c r="AC16" s="159"/>
      <c r="AD16" s="80"/>
      <c r="AE16" s="77"/>
      <c r="AF16" s="151"/>
      <c r="AG16" s="152"/>
      <c r="AH16" s="154"/>
      <c r="AI16" s="154"/>
      <c r="AJ16" s="155" t="str">
        <f>Etikettredigering!$C$9</f>
        <v>Block</v>
      </c>
      <c r="AK16" s="155"/>
      <c r="AL16" s="156">
        <f>Etikettredigering!$C15</f>
        <v>0</v>
      </c>
      <c r="AM16" s="156"/>
      <c r="AN16" s="156"/>
      <c r="AO16" s="155">
        <f>Etikettredigering!$I$3</f>
        <v>0</v>
      </c>
      <c r="AP16" s="155"/>
      <c r="AQ16" s="155"/>
      <c r="AR16" s="159"/>
    </row>
    <row r="17" spans="11:45" s="77" customFormat="1" ht="12.75" customHeight="1">
      <c r="K17" s="84"/>
      <c r="M17" s="85"/>
      <c r="N17" s="85"/>
      <c r="O17" s="85"/>
      <c r="P17" s="85"/>
      <c r="AA17" s="84"/>
      <c r="AC17" s="85"/>
      <c r="AD17" s="85"/>
      <c r="AE17" s="85"/>
      <c r="AP17" s="84"/>
      <c r="AR17" s="85"/>
      <c r="AS17" s="85"/>
    </row>
    <row r="18" spans="1:46" s="77" customFormat="1" ht="12.75" customHeight="1">
      <c r="A18" s="163" t="str">
        <f>Etikettredigering!$E$2</f>
        <v>Spannmål</v>
      </c>
      <c r="B18" s="164"/>
      <c r="C18" s="164"/>
      <c r="D18" s="164"/>
      <c r="E18" s="164"/>
      <c r="F18" s="164"/>
      <c r="G18" s="74"/>
      <c r="H18" s="75"/>
      <c r="I18" s="75" t="str">
        <f>Etikettredigering!$E$7</f>
        <v>ADB-nr.</v>
      </c>
      <c r="J18" s="165" t="str">
        <f>Etikettredigering!$E$8</f>
        <v>03S001</v>
      </c>
      <c r="K18" s="164"/>
      <c r="L18" s="164"/>
      <c r="M18" s="166"/>
      <c r="N18" s="76"/>
      <c r="O18" s="76"/>
      <c r="Q18" s="163" t="str">
        <f>Etikettredigering!$E$2</f>
        <v>Spannmål</v>
      </c>
      <c r="R18" s="164"/>
      <c r="S18" s="164"/>
      <c r="T18" s="164"/>
      <c r="U18" s="164"/>
      <c r="V18" s="164"/>
      <c r="W18" s="74"/>
      <c r="X18" s="75"/>
      <c r="Y18" s="75" t="str">
        <f>Etikettredigering!$E$7</f>
        <v>ADB-nr.</v>
      </c>
      <c r="Z18" s="165" t="str">
        <f>Etikettredigering!$E$8</f>
        <v>03S001</v>
      </c>
      <c r="AA18" s="164"/>
      <c r="AB18" s="164"/>
      <c r="AC18" s="166"/>
      <c r="AD18" s="76"/>
      <c r="AF18" s="163" t="str">
        <f>Etikettredigering!$E$2</f>
        <v>Spannmål</v>
      </c>
      <c r="AG18" s="164"/>
      <c r="AH18" s="164"/>
      <c r="AI18" s="164"/>
      <c r="AJ18" s="164"/>
      <c r="AK18" s="164"/>
      <c r="AL18" s="74"/>
      <c r="AM18" s="75"/>
      <c r="AN18" s="75" t="str">
        <f>Etikettredigering!$E$7</f>
        <v>ADB-nr.</v>
      </c>
      <c r="AO18" s="165" t="str">
        <f>Etikettredigering!$E$8</f>
        <v>03S001</v>
      </c>
      <c r="AP18" s="164"/>
      <c r="AQ18" s="164"/>
      <c r="AR18" s="166"/>
      <c r="AT18" s="78"/>
    </row>
    <row r="19" spans="1:44" ht="12.75" customHeight="1">
      <c r="A19" s="79" t="str">
        <f>Etikettredigering!$I$8</f>
        <v>M</v>
      </c>
      <c r="B19" s="146" t="str">
        <f>Etikettredigering!$I$7</f>
        <v>-Län</v>
      </c>
      <c r="C19" s="146"/>
      <c r="D19" s="147" t="str">
        <f>Etikettredigering!$J$7</f>
        <v>Försök nr:</v>
      </c>
      <c r="E19" s="147"/>
      <c r="F19" s="147"/>
      <c r="G19" s="148" t="str">
        <f>Etikettredigering!$J$8</f>
        <v>307/13</v>
      </c>
      <c r="H19" s="148"/>
      <c r="I19" s="81" t="s">
        <v>605</v>
      </c>
      <c r="J19" s="139">
        <f>Etikettredigering!$K$8</f>
        <v>2013</v>
      </c>
      <c r="K19" s="139"/>
      <c r="L19" s="139"/>
      <c r="M19" s="140"/>
      <c r="N19" s="82"/>
      <c r="O19" s="82"/>
      <c r="Q19" s="79" t="str">
        <f>Etikettredigering!$I$8</f>
        <v>M</v>
      </c>
      <c r="R19" s="146" t="str">
        <f>Etikettredigering!$I$7</f>
        <v>-Län</v>
      </c>
      <c r="S19" s="146"/>
      <c r="T19" s="147" t="str">
        <f>Etikettredigering!$J$7</f>
        <v>Försök nr:</v>
      </c>
      <c r="U19" s="147"/>
      <c r="V19" s="147"/>
      <c r="W19" s="148" t="str">
        <f>Etikettredigering!$J$8</f>
        <v>307/13</v>
      </c>
      <c r="X19" s="148"/>
      <c r="Y19" s="81" t="s">
        <v>605</v>
      </c>
      <c r="Z19" s="139">
        <f>Etikettredigering!$K$8</f>
        <v>2013</v>
      </c>
      <c r="AA19" s="139"/>
      <c r="AB19" s="139"/>
      <c r="AC19" s="140"/>
      <c r="AD19" s="82"/>
      <c r="AE19" s="77"/>
      <c r="AF19" s="79" t="str">
        <f>Etikettredigering!$I$8</f>
        <v>M</v>
      </c>
      <c r="AG19" s="146" t="str">
        <f>Etikettredigering!$I$7</f>
        <v>-Län</v>
      </c>
      <c r="AH19" s="146"/>
      <c r="AI19" s="147" t="str">
        <f>Etikettredigering!$J$7</f>
        <v>Försök nr:</v>
      </c>
      <c r="AJ19" s="147"/>
      <c r="AK19" s="147"/>
      <c r="AL19" s="148" t="str">
        <f>Etikettredigering!$J$8</f>
        <v>307/13</v>
      </c>
      <c r="AM19" s="148"/>
      <c r="AN19" s="81" t="s">
        <v>605</v>
      </c>
      <c r="AO19" s="139">
        <f>Etikettredigering!$K$8</f>
        <v>2013</v>
      </c>
      <c r="AP19" s="139"/>
      <c r="AQ19" s="139"/>
      <c r="AR19" s="140"/>
    </row>
    <row r="20" spans="1:44" s="77" customFormat="1" ht="12.75" customHeight="1">
      <c r="A20" s="137" t="str">
        <f>Etikettredigering!$G$7</f>
        <v>Plan - nr</v>
      </c>
      <c r="B20" s="138"/>
      <c r="C20" s="139" t="str">
        <f>Etikettredigering!$G$8</f>
        <v>OS3-191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82"/>
      <c r="O20" s="82"/>
      <c r="Q20" s="137" t="str">
        <f>Etikettredigering!$G$7</f>
        <v>Plan - nr</v>
      </c>
      <c r="R20" s="138"/>
      <c r="S20" s="139" t="str">
        <f>Etikettredigering!$G$8</f>
        <v>OS3-191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82"/>
      <c r="AF20" s="137" t="str">
        <f>Etikettredigering!$G$7</f>
        <v>Plan - nr</v>
      </c>
      <c r="AG20" s="138"/>
      <c r="AH20" s="139" t="str">
        <f>Etikettredigering!$G$8</f>
        <v>OS3-191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</row>
    <row r="21" spans="1:44" ht="12.75" customHeight="1">
      <c r="A21" s="160" t="str">
        <f>Etikettredigering!$E$3</f>
        <v>Prov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83"/>
      <c r="O21" s="83"/>
      <c r="Q21" s="160" t="str">
        <f>Etikettredigering!$E$3</f>
        <v>Prov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2"/>
      <c r="AD21" s="81"/>
      <c r="AE21" s="77"/>
      <c r="AF21" s="160" t="str">
        <f>Etikettredigering!$E$3</f>
        <v>Prov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spans="1:44" ht="12.75" customHeight="1">
      <c r="A22" s="157" t="str">
        <f>Etikettredigering!$B$9</f>
        <v>Led</v>
      </c>
      <c r="B22" s="158"/>
      <c r="C22" s="158" t="str">
        <f>Etikettredigering!$A$9</f>
        <v>Ruta</v>
      </c>
      <c r="D22" s="158"/>
      <c r="E22" s="136" t="str">
        <f>Etikettredigering!$H$2</f>
        <v>Dat:</v>
      </c>
      <c r="F22" s="136"/>
      <c r="G22" s="144">
        <f>Etikettredigering!$I$2</f>
        <v>40799</v>
      </c>
      <c r="H22" s="144"/>
      <c r="I22" s="144"/>
      <c r="J22" s="144"/>
      <c r="K22" s="144"/>
      <c r="L22" s="144"/>
      <c r="M22" s="145"/>
      <c r="N22" s="86"/>
      <c r="O22" s="86"/>
      <c r="Q22" s="157" t="str">
        <f>Etikettredigering!$B$9</f>
        <v>Led</v>
      </c>
      <c r="R22" s="158"/>
      <c r="S22" s="158" t="str">
        <f>Etikettredigering!$A$9</f>
        <v>Ruta</v>
      </c>
      <c r="T22" s="158"/>
      <c r="U22" s="136" t="str">
        <f>Etikettredigering!$H$2</f>
        <v>Dat:</v>
      </c>
      <c r="V22" s="136"/>
      <c r="W22" s="144">
        <f>Etikettredigering!$I$2</f>
        <v>40799</v>
      </c>
      <c r="X22" s="144"/>
      <c r="Y22" s="144"/>
      <c r="Z22" s="144"/>
      <c r="AA22" s="144"/>
      <c r="AB22" s="144"/>
      <c r="AC22" s="145"/>
      <c r="AD22" s="86"/>
      <c r="AE22" s="77"/>
      <c r="AF22" s="157" t="str">
        <f>Etikettredigering!$B$9</f>
        <v>Led</v>
      </c>
      <c r="AG22" s="158"/>
      <c r="AH22" s="158" t="str">
        <f>Etikettredigering!$A$9</f>
        <v>Ruta</v>
      </c>
      <c r="AI22" s="158"/>
      <c r="AJ22" s="136" t="str">
        <f>Etikettredigering!$H$2</f>
        <v>Dat:</v>
      </c>
      <c r="AK22" s="136"/>
      <c r="AL22" s="144">
        <f>Etikettredigering!$I$2</f>
        <v>40799</v>
      </c>
      <c r="AM22" s="144"/>
      <c r="AN22" s="144"/>
      <c r="AO22" s="144"/>
      <c r="AP22" s="144"/>
      <c r="AQ22" s="144"/>
      <c r="AR22" s="145"/>
    </row>
    <row r="23" spans="1:44" ht="12.75" customHeight="1">
      <c r="A23" s="167">
        <f>Etikettredigering!$B16</f>
        <v>0</v>
      </c>
      <c r="B23" s="150"/>
      <c r="C23" s="153">
        <f>Etikettredigering!$A16</f>
        <v>7</v>
      </c>
      <c r="D23" s="153"/>
      <c r="E23" s="136" t="str">
        <f>Etikettredigering!$D$4</f>
        <v>Vikt:</v>
      </c>
      <c r="F23" s="136"/>
      <c r="G23" s="141">
        <f>Etikettredigering!$G$4</f>
        <v>1</v>
      </c>
      <c r="H23" s="141"/>
      <c r="I23" s="141"/>
      <c r="J23" s="141"/>
      <c r="K23" s="141"/>
      <c r="L23" s="142" t="str">
        <f>Etikettredigering!$J$4</f>
        <v>Kg</v>
      </c>
      <c r="M23" s="143"/>
      <c r="N23" s="86"/>
      <c r="O23" s="86"/>
      <c r="Q23" s="149">
        <f>Etikettredigering!$B17</f>
        <v>0</v>
      </c>
      <c r="R23" s="150"/>
      <c r="S23" s="153">
        <f>Etikettredigering!$A17</f>
        <v>8</v>
      </c>
      <c r="T23" s="153"/>
      <c r="U23" s="136" t="str">
        <f>Etikettredigering!$D$4</f>
        <v>Vikt:</v>
      </c>
      <c r="V23" s="136"/>
      <c r="W23" s="141">
        <f>Etikettredigering!$G$4</f>
        <v>1</v>
      </c>
      <c r="X23" s="141"/>
      <c r="Y23" s="141"/>
      <c r="Z23" s="141"/>
      <c r="AA23" s="141"/>
      <c r="AB23" s="142" t="str">
        <f>Etikettredigering!$J$4</f>
        <v>Kg</v>
      </c>
      <c r="AC23" s="143"/>
      <c r="AD23" s="86"/>
      <c r="AE23" s="77"/>
      <c r="AF23" s="149">
        <f>Etikettredigering!$B18</f>
        <v>0</v>
      </c>
      <c r="AG23" s="150"/>
      <c r="AH23" s="153">
        <f>Etikettredigering!$A18</f>
        <v>9</v>
      </c>
      <c r="AI23" s="153"/>
      <c r="AJ23" s="136" t="str">
        <f>Etikettredigering!$D$4</f>
        <v>Vikt:</v>
      </c>
      <c r="AK23" s="136"/>
      <c r="AL23" s="141">
        <f>Etikettredigering!$G$4</f>
        <v>1</v>
      </c>
      <c r="AM23" s="141"/>
      <c r="AN23" s="141"/>
      <c r="AO23" s="141"/>
      <c r="AP23" s="141"/>
      <c r="AQ23" s="142" t="str">
        <f>Etikettredigering!$J$4</f>
        <v>Kg</v>
      </c>
      <c r="AR23" s="143"/>
    </row>
    <row r="24" spans="1:44" ht="12.75" customHeight="1">
      <c r="A24" s="151"/>
      <c r="B24" s="152"/>
      <c r="C24" s="154"/>
      <c r="D24" s="154"/>
      <c r="E24" s="155" t="str">
        <f>Etikettredigering!$C$9</f>
        <v>Block</v>
      </c>
      <c r="F24" s="155"/>
      <c r="G24" s="156">
        <f>Etikettredigering!$C16</f>
        <v>0</v>
      </c>
      <c r="H24" s="156"/>
      <c r="I24" s="156"/>
      <c r="J24" s="155">
        <f>Etikettredigering!$I$3</f>
        <v>0</v>
      </c>
      <c r="K24" s="155"/>
      <c r="L24" s="155"/>
      <c r="M24" s="159"/>
      <c r="N24" s="80"/>
      <c r="O24" s="80"/>
      <c r="Q24" s="151"/>
      <c r="R24" s="152"/>
      <c r="S24" s="154"/>
      <c r="T24" s="154"/>
      <c r="U24" s="155" t="str">
        <f>Etikettredigering!$C$9</f>
        <v>Block</v>
      </c>
      <c r="V24" s="155"/>
      <c r="W24" s="156">
        <f>Etikettredigering!$C17</f>
        <v>0</v>
      </c>
      <c r="X24" s="156"/>
      <c r="Y24" s="156"/>
      <c r="Z24" s="155">
        <f>Etikettredigering!$I$3</f>
        <v>0</v>
      </c>
      <c r="AA24" s="155"/>
      <c r="AB24" s="155"/>
      <c r="AC24" s="159"/>
      <c r="AD24" s="80"/>
      <c r="AE24" s="77"/>
      <c r="AF24" s="151"/>
      <c r="AG24" s="152"/>
      <c r="AH24" s="154"/>
      <c r="AI24" s="154"/>
      <c r="AJ24" s="155" t="str">
        <f>Etikettredigering!$C$9</f>
        <v>Block</v>
      </c>
      <c r="AK24" s="155"/>
      <c r="AL24" s="156">
        <f>Etikettredigering!$C18</f>
        <v>0</v>
      </c>
      <c r="AM24" s="156"/>
      <c r="AN24" s="156"/>
      <c r="AO24" s="155">
        <f>Etikettredigering!$I$3</f>
        <v>0</v>
      </c>
      <c r="AP24" s="155"/>
      <c r="AQ24" s="155"/>
      <c r="AR24" s="159"/>
    </row>
    <row r="25" spans="11:45" s="77" customFormat="1" ht="12.75" customHeight="1">
      <c r="K25" s="84"/>
      <c r="M25" s="85"/>
      <c r="N25" s="85"/>
      <c r="O25" s="85"/>
      <c r="P25" s="85"/>
      <c r="AA25" s="84"/>
      <c r="AC25" s="85"/>
      <c r="AD25" s="85"/>
      <c r="AE25" s="85"/>
      <c r="AP25" s="84"/>
      <c r="AR25" s="85"/>
      <c r="AS25" s="85"/>
    </row>
    <row r="26" spans="1:46" s="77" customFormat="1" ht="12.75" customHeight="1">
      <c r="A26" s="163" t="str">
        <f>Etikettredigering!$E$2</f>
        <v>Spannmål</v>
      </c>
      <c r="B26" s="164"/>
      <c r="C26" s="164"/>
      <c r="D26" s="164"/>
      <c r="E26" s="164"/>
      <c r="F26" s="164"/>
      <c r="G26" s="74"/>
      <c r="H26" s="75"/>
      <c r="I26" s="75" t="str">
        <f>Etikettredigering!$E$7</f>
        <v>ADB-nr.</v>
      </c>
      <c r="J26" s="165" t="str">
        <f>Etikettredigering!$E$8</f>
        <v>03S001</v>
      </c>
      <c r="K26" s="164"/>
      <c r="L26" s="164"/>
      <c r="M26" s="166"/>
      <c r="N26" s="76"/>
      <c r="O26" s="76"/>
      <c r="Q26" s="163" t="str">
        <f>Etikettredigering!$E$2</f>
        <v>Spannmål</v>
      </c>
      <c r="R26" s="164"/>
      <c r="S26" s="164"/>
      <c r="T26" s="164"/>
      <c r="U26" s="164"/>
      <c r="V26" s="164"/>
      <c r="W26" s="74"/>
      <c r="X26" s="75"/>
      <c r="Y26" s="75" t="str">
        <f>Etikettredigering!$E$7</f>
        <v>ADB-nr.</v>
      </c>
      <c r="Z26" s="165" t="str">
        <f>Etikettredigering!$E$8</f>
        <v>03S001</v>
      </c>
      <c r="AA26" s="164"/>
      <c r="AB26" s="164"/>
      <c r="AC26" s="166"/>
      <c r="AD26" s="76"/>
      <c r="AF26" s="163" t="str">
        <f>Etikettredigering!$E$2</f>
        <v>Spannmål</v>
      </c>
      <c r="AG26" s="164"/>
      <c r="AH26" s="164"/>
      <c r="AI26" s="164"/>
      <c r="AJ26" s="164"/>
      <c r="AK26" s="164"/>
      <c r="AL26" s="74"/>
      <c r="AM26" s="75"/>
      <c r="AN26" s="75" t="str">
        <f>Etikettredigering!$E$7</f>
        <v>ADB-nr.</v>
      </c>
      <c r="AO26" s="165" t="str">
        <f>Etikettredigering!$E$8</f>
        <v>03S001</v>
      </c>
      <c r="AP26" s="164"/>
      <c r="AQ26" s="164"/>
      <c r="AR26" s="166"/>
      <c r="AT26" s="78"/>
    </row>
    <row r="27" spans="1:44" ht="12.75" customHeight="1">
      <c r="A27" s="79" t="str">
        <f>Etikettredigering!$I$8</f>
        <v>M</v>
      </c>
      <c r="B27" s="146" t="str">
        <f>Etikettredigering!$I$7</f>
        <v>-Län</v>
      </c>
      <c r="C27" s="146"/>
      <c r="D27" s="147" t="str">
        <f>Etikettredigering!$J$7</f>
        <v>Försök nr:</v>
      </c>
      <c r="E27" s="147"/>
      <c r="F27" s="147"/>
      <c r="G27" s="148" t="str">
        <f>Etikettredigering!$J$8</f>
        <v>307/13</v>
      </c>
      <c r="H27" s="148"/>
      <c r="I27" s="81" t="s">
        <v>605</v>
      </c>
      <c r="J27" s="139">
        <f>Etikettredigering!$K$8</f>
        <v>2013</v>
      </c>
      <c r="K27" s="139"/>
      <c r="L27" s="139"/>
      <c r="M27" s="140"/>
      <c r="N27" s="82"/>
      <c r="O27" s="82"/>
      <c r="Q27" s="79" t="str">
        <f>Etikettredigering!$I$8</f>
        <v>M</v>
      </c>
      <c r="R27" s="146" t="str">
        <f>Etikettredigering!$I$7</f>
        <v>-Län</v>
      </c>
      <c r="S27" s="146"/>
      <c r="T27" s="147" t="str">
        <f>Etikettredigering!$J$7</f>
        <v>Försök nr:</v>
      </c>
      <c r="U27" s="147"/>
      <c r="V27" s="147"/>
      <c r="W27" s="148" t="str">
        <f>Etikettredigering!$J$8</f>
        <v>307/13</v>
      </c>
      <c r="X27" s="148"/>
      <c r="Y27" s="81" t="s">
        <v>605</v>
      </c>
      <c r="Z27" s="139">
        <f>Etikettredigering!$K$8</f>
        <v>2013</v>
      </c>
      <c r="AA27" s="139"/>
      <c r="AB27" s="139"/>
      <c r="AC27" s="140"/>
      <c r="AD27" s="82"/>
      <c r="AE27" s="77"/>
      <c r="AF27" s="79" t="str">
        <f>Etikettredigering!$I$8</f>
        <v>M</v>
      </c>
      <c r="AG27" s="146" t="str">
        <f>Etikettredigering!$I$7</f>
        <v>-Län</v>
      </c>
      <c r="AH27" s="146"/>
      <c r="AI27" s="147" t="str">
        <f>Etikettredigering!$J$7</f>
        <v>Försök nr:</v>
      </c>
      <c r="AJ27" s="147"/>
      <c r="AK27" s="147"/>
      <c r="AL27" s="148" t="str">
        <f>Etikettredigering!$J$8</f>
        <v>307/13</v>
      </c>
      <c r="AM27" s="148"/>
      <c r="AN27" s="81" t="s">
        <v>605</v>
      </c>
      <c r="AO27" s="139">
        <f>Etikettredigering!$K$8</f>
        <v>2013</v>
      </c>
      <c r="AP27" s="139"/>
      <c r="AQ27" s="139"/>
      <c r="AR27" s="140"/>
    </row>
    <row r="28" spans="1:44" s="77" customFormat="1" ht="12.75" customHeight="1">
      <c r="A28" s="137" t="str">
        <f>Etikettredigering!$G$7</f>
        <v>Plan - nr</v>
      </c>
      <c r="B28" s="138"/>
      <c r="C28" s="139" t="str">
        <f>Etikettredigering!$G$8</f>
        <v>OS3-191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82"/>
      <c r="O28" s="82"/>
      <c r="Q28" s="137" t="str">
        <f>Etikettredigering!$G$7</f>
        <v>Plan - nr</v>
      </c>
      <c r="R28" s="138"/>
      <c r="S28" s="139" t="str">
        <f>Etikettredigering!$G$8</f>
        <v>OS3-191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82"/>
      <c r="AF28" s="137" t="str">
        <f>Etikettredigering!$G$7</f>
        <v>Plan - nr</v>
      </c>
      <c r="AG28" s="138"/>
      <c r="AH28" s="139" t="str">
        <f>Etikettredigering!$G$8</f>
        <v>OS3-191</v>
      </c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</row>
    <row r="29" spans="1:44" ht="12.75" customHeight="1">
      <c r="A29" s="160" t="str">
        <f>Etikettredigering!$E$3</f>
        <v>Prov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N29" s="83"/>
      <c r="O29" s="83"/>
      <c r="Q29" s="160" t="str">
        <f>Etikettredigering!$E$3</f>
        <v>Prov</v>
      </c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D29" s="81"/>
      <c r="AE29" s="77"/>
      <c r="AF29" s="160" t="str">
        <f>Etikettredigering!$E$3</f>
        <v>Prov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</row>
    <row r="30" spans="1:44" ht="12.75" customHeight="1">
      <c r="A30" s="157" t="str">
        <f>Etikettredigering!$B$9</f>
        <v>Led</v>
      </c>
      <c r="B30" s="158"/>
      <c r="C30" s="158" t="str">
        <f>Etikettredigering!$A$9</f>
        <v>Ruta</v>
      </c>
      <c r="D30" s="158"/>
      <c r="E30" s="136" t="str">
        <f>Etikettredigering!$H$2</f>
        <v>Dat:</v>
      </c>
      <c r="F30" s="136"/>
      <c r="G30" s="144">
        <f>Etikettredigering!$I$2</f>
        <v>40799</v>
      </c>
      <c r="H30" s="144"/>
      <c r="I30" s="144"/>
      <c r="J30" s="144"/>
      <c r="K30" s="144"/>
      <c r="L30" s="144"/>
      <c r="M30" s="145"/>
      <c r="N30" s="86"/>
      <c r="O30" s="86"/>
      <c r="Q30" s="157" t="str">
        <f>Etikettredigering!$B$9</f>
        <v>Led</v>
      </c>
      <c r="R30" s="158"/>
      <c r="S30" s="158" t="str">
        <f>Etikettredigering!$A$9</f>
        <v>Ruta</v>
      </c>
      <c r="T30" s="158"/>
      <c r="U30" s="136" t="str">
        <f>Etikettredigering!$H$2</f>
        <v>Dat:</v>
      </c>
      <c r="V30" s="136"/>
      <c r="W30" s="144">
        <f>Etikettredigering!$I$2</f>
        <v>40799</v>
      </c>
      <c r="X30" s="144"/>
      <c r="Y30" s="144"/>
      <c r="Z30" s="144"/>
      <c r="AA30" s="144"/>
      <c r="AB30" s="144"/>
      <c r="AC30" s="145"/>
      <c r="AD30" s="86"/>
      <c r="AE30" s="77"/>
      <c r="AF30" s="157" t="str">
        <f>Etikettredigering!$B$9</f>
        <v>Led</v>
      </c>
      <c r="AG30" s="158"/>
      <c r="AH30" s="158" t="str">
        <f>Etikettredigering!$A$9</f>
        <v>Ruta</v>
      </c>
      <c r="AI30" s="158"/>
      <c r="AJ30" s="136" t="str">
        <f>Etikettredigering!$H$2</f>
        <v>Dat:</v>
      </c>
      <c r="AK30" s="136"/>
      <c r="AL30" s="144">
        <f>Etikettredigering!$I$2</f>
        <v>40799</v>
      </c>
      <c r="AM30" s="144"/>
      <c r="AN30" s="144"/>
      <c r="AO30" s="144"/>
      <c r="AP30" s="144"/>
      <c r="AQ30" s="144"/>
      <c r="AR30" s="145"/>
    </row>
    <row r="31" spans="1:44" ht="12.75" customHeight="1">
      <c r="A31" s="149">
        <f>Etikettredigering!$B19</f>
        <v>0</v>
      </c>
      <c r="B31" s="150"/>
      <c r="C31" s="153">
        <f>Etikettredigering!$A19</f>
        <v>10</v>
      </c>
      <c r="D31" s="153"/>
      <c r="E31" s="136" t="str">
        <f>Etikettredigering!$D$4</f>
        <v>Vikt:</v>
      </c>
      <c r="F31" s="136"/>
      <c r="G31" s="141">
        <f>Etikettredigering!$G$4</f>
        <v>1</v>
      </c>
      <c r="H31" s="141"/>
      <c r="I31" s="141"/>
      <c r="J31" s="141"/>
      <c r="K31" s="141"/>
      <c r="L31" s="142" t="str">
        <f>Etikettredigering!$J$4</f>
        <v>Kg</v>
      </c>
      <c r="M31" s="143"/>
      <c r="N31" s="86"/>
      <c r="O31" s="86"/>
      <c r="Q31" s="149">
        <f>Etikettredigering!$B20</f>
        <v>0</v>
      </c>
      <c r="R31" s="150"/>
      <c r="S31" s="153">
        <f>Etikettredigering!$A20</f>
        <v>11</v>
      </c>
      <c r="T31" s="153"/>
      <c r="U31" s="136" t="str">
        <f>Etikettredigering!$D$4</f>
        <v>Vikt:</v>
      </c>
      <c r="V31" s="136"/>
      <c r="W31" s="141">
        <f>Etikettredigering!$G$4</f>
        <v>1</v>
      </c>
      <c r="X31" s="141"/>
      <c r="Y31" s="141"/>
      <c r="Z31" s="141"/>
      <c r="AA31" s="141"/>
      <c r="AB31" s="142" t="str">
        <f>Etikettredigering!$J$4</f>
        <v>Kg</v>
      </c>
      <c r="AC31" s="143"/>
      <c r="AD31" s="86"/>
      <c r="AE31" s="77"/>
      <c r="AF31" s="149">
        <f>Etikettredigering!$B21</f>
        <v>0</v>
      </c>
      <c r="AG31" s="150"/>
      <c r="AH31" s="153">
        <f>Etikettredigering!$A21</f>
        <v>12</v>
      </c>
      <c r="AI31" s="153"/>
      <c r="AJ31" s="136" t="str">
        <f>Etikettredigering!$D$4</f>
        <v>Vikt:</v>
      </c>
      <c r="AK31" s="136"/>
      <c r="AL31" s="141">
        <f>Etikettredigering!$G$4</f>
        <v>1</v>
      </c>
      <c r="AM31" s="141"/>
      <c r="AN31" s="141"/>
      <c r="AO31" s="141"/>
      <c r="AP31" s="141"/>
      <c r="AQ31" s="142" t="str">
        <f>Etikettredigering!$J$4</f>
        <v>Kg</v>
      </c>
      <c r="AR31" s="143"/>
    </row>
    <row r="32" spans="1:44" ht="12.75" customHeight="1">
      <c r="A32" s="151"/>
      <c r="B32" s="152"/>
      <c r="C32" s="154"/>
      <c r="D32" s="154"/>
      <c r="E32" s="155" t="str">
        <f>Etikettredigering!$C$9</f>
        <v>Block</v>
      </c>
      <c r="F32" s="155"/>
      <c r="G32" s="156">
        <f>Etikettredigering!$C19</f>
        <v>0</v>
      </c>
      <c r="H32" s="156"/>
      <c r="I32" s="156"/>
      <c r="J32" s="155">
        <f>Etikettredigering!$I$3</f>
        <v>0</v>
      </c>
      <c r="K32" s="155"/>
      <c r="L32" s="155"/>
      <c r="M32" s="159"/>
      <c r="N32" s="80"/>
      <c r="O32" s="80"/>
      <c r="Q32" s="151"/>
      <c r="R32" s="152"/>
      <c r="S32" s="154"/>
      <c r="T32" s="154"/>
      <c r="U32" s="155" t="str">
        <f>Etikettredigering!$C$9</f>
        <v>Block</v>
      </c>
      <c r="V32" s="155"/>
      <c r="W32" s="156">
        <f>Etikettredigering!$C20</f>
        <v>0</v>
      </c>
      <c r="X32" s="156"/>
      <c r="Y32" s="156"/>
      <c r="Z32" s="155">
        <f>Etikettredigering!$I$3</f>
        <v>0</v>
      </c>
      <c r="AA32" s="155"/>
      <c r="AB32" s="155"/>
      <c r="AC32" s="159"/>
      <c r="AD32" s="80"/>
      <c r="AE32" s="77"/>
      <c r="AF32" s="151"/>
      <c r="AG32" s="152"/>
      <c r="AH32" s="154"/>
      <c r="AI32" s="154"/>
      <c r="AJ32" s="155" t="str">
        <f>Etikettredigering!$C$9</f>
        <v>Block</v>
      </c>
      <c r="AK32" s="155"/>
      <c r="AL32" s="156">
        <f>Etikettredigering!$C21</f>
        <v>0</v>
      </c>
      <c r="AM32" s="156"/>
      <c r="AN32" s="156"/>
      <c r="AO32" s="155">
        <f>Etikettredigering!$I$3</f>
        <v>0</v>
      </c>
      <c r="AP32" s="155"/>
      <c r="AQ32" s="155"/>
      <c r="AR32" s="159"/>
    </row>
    <row r="33" spans="11:45" s="77" customFormat="1" ht="12.75" customHeight="1">
      <c r="K33" s="84"/>
      <c r="M33" s="85"/>
      <c r="N33" s="85"/>
      <c r="O33" s="85"/>
      <c r="P33" s="85"/>
      <c r="AA33" s="84"/>
      <c r="AC33" s="85"/>
      <c r="AD33" s="85"/>
      <c r="AE33" s="85"/>
      <c r="AP33" s="84"/>
      <c r="AR33" s="85"/>
      <c r="AS33" s="85"/>
    </row>
    <row r="34" spans="1:46" s="77" customFormat="1" ht="12.75" customHeight="1">
      <c r="A34" s="163" t="str">
        <f>Etikettredigering!$E$2</f>
        <v>Spannmål</v>
      </c>
      <c r="B34" s="164"/>
      <c r="C34" s="164"/>
      <c r="D34" s="164"/>
      <c r="E34" s="164"/>
      <c r="F34" s="164"/>
      <c r="G34" s="74"/>
      <c r="H34" s="75"/>
      <c r="I34" s="75" t="str">
        <f>Etikettredigering!$E$7</f>
        <v>ADB-nr.</v>
      </c>
      <c r="J34" s="165" t="str">
        <f>Etikettredigering!$E$8</f>
        <v>03S001</v>
      </c>
      <c r="K34" s="164"/>
      <c r="L34" s="164"/>
      <c r="M34" s="166"/>
      <c r="N34" s="76"/>
      <c r="O34" s="76"/>
      <c r="Q34" s="163" t="str">
        <f>Etikettredigering!$E$2</f>
        <v>Spannmål</v>
      </c>
      <c r="R34" s="164"/>
      <c r="S34" s="164"/>
      <c r="T34" s="164"/>
      <c r="U34" s="164"/>
      <c r="V34" s="164"/>
      <c r="W34" s="74"/>
      <c r="X34" s="75"/>
      <c r="Y34" s="75" t="str">
        <f>Etikettredigering!$E$7</f>
        <v>ADB-nr.</v>
      </c>
      <c r="Z34" s="165" t="str">
        <f>Etikettredigering!$E$8</f>
        <v>03S001</v>
      </c>
      <c r="AA34" s="164"/>
      <c r="AB34" s="164"/>
      <c r="AC34" s="166"/>
      <c r="AD34" s="76"/>
      <c r="AF34" s="163" t="str">
        <f>Etikettredigering!$E$2</f>
        <v>Spannmål</v>
      </c>
      <c r="AG34" s="164"/>
      <c r="AH34" s="164"/>
      <c r="AI34" s="164"/>
      <c r="AJ34" s="164"/>
      <c r="AK34" s="164"/>
      <c r="AL34" s="74"/>
      <c r="AM34" s="75"/>
      <c r="AN34" s="75" t="str">
        <f>Etikettredigering!$E$7</f>
        <v>ADB-nr.</v>
      </c>
      <c r="AO34" s="165" t="str">
        <f>Etikettredigering!$E$8</f>
        <v>03S001</v>
      </c>
      <c r="AP34" s="164"/>
      <c r="AQ34" s="164"/>
      <c r="AR34" s="166"/>
      <c r="AT34" s="78"/>
    </row>
    <row r="35" spans="1:44" ht="12.75" customHeight="1">
      <c r="A35" s="79" t="str">
        <f>Etikettredigering!$I$8</f>
        <v>M</v>
      </c>
      <c r="B35" s="146" t="str">
        <f>Etikettredigering!$I$7</f>
        <v>-Län</v>
      </c>
      <c r="C35" s="146"/>
      <c r="D35" s="147" t="str">
        <f>Etikettredigering!$J$7</f>
        <v>Försök nr:</v>
      </c>
      <c r="E35" s="147"/>
      <c r="F35" s="147"/>
      <c r="G35" s="148" t="str">
        <f>Etikettredigering!$J$8</f>
        <v>307/13</v>
      </c>
      <c r="H35" s="148"/>
      <c r="I35" s="81" t="s">
        <v>605</v>
      </c>
      <c r="J35" s="139">
        <f>Etikettredigering!$K$8</f>
        <v>2013</v>
      </c>
      <c r="K35" s="139"/>
      <c r="L35" s="139"/>
      <c r="M35" s="140"/>
      <c r="N35" s="82"/>
      <c r="O35" s="82"/>
      <c r="Q35" s="79" t="str">
        <f>Etikettredigering!$I$8</f>
        <v>M</v>
      </c>
      <c r="R35" s="146" t="str">
        <f>Etikettredigering!$I$7</f>
        <v>-Län</v>
      </c>
      <c r="S35" s="146"/>
      <c r="T35" s="147" t="str">
        <f>Etikettredigering!$J$7</f>
        <v>Försök nr:</v>
      </c>
      <c r="U35" s="147"/>
      <c r="V35" s="147"/>
      <c r="W35" s="148" t="str">
        <f>Etikettredigering!$J$8</f>
        <v>307/13</v>
      </c>
      <c r="X35" s="148"/>
      <c r="Y35" s="81" t="s">
        <v>605</v>
      </c>
      <c r="Z35" s="139">
        <f>Etikettredigering!$K$8</f>
        <v>2013</v>
      </c>
      <c r="AA35" s="139"/>
      <c r="AB35" s="139"/>
      <c r="AC35" s="140"/>
      <c r="AD35" s="82"/>
      <c r="AE35" s="77"/>
      <c r="AF35" s="79" t="str">
        <f>Etikettredigering!$I$8</f>
        <v>M</v>
      </c>
      <c r="AG35" s="146" t="str">
        <f>Etikettredigering!$I$7</f>
        <v>-Län</v>
      </c>
      <c r="AH35" s="146"/>
      <c r="AI35" s="147" t="str">
        <f>Etikettredigering!$J$7</f>
        <v>Försök nr:</v>
      </c>
      <c r="AJ35" s="147"/>
      <c r="AK35" s="147"/>
      <c r="AL35" s="148" t="str">
        <f>Etikettredigering!$J$8</f>
        <v>307/13</v>
      </c>
      <c r="AM35" s="148"/>
      <c r="AN35" s="81" t="s">
        <v>605</v>
      </c>
      <c r="AO35" s="139">
        <f>Etikettredigering!$K$8</f>
        <v>2013</v>
      </c>
      <c r="AP35" s="139"/>
      <c r="AQ35" s="139"/>
      <c r="AR35" s="140"/>
    </row>
    <row r="36" spans="1:44" s="77" customFormat="1" ht="12.75" customHeight="1">
      <c r="A36" s="137" t="str">
        <f>Etikettredigering!$G$7</f>
        <v>Plan - nr</v>
      </c>
      <c r="B36" s="138"/>
      <c r="C36" s="139" t="str">
        <f>Etikettredigering!$G$8</f>
        <v>OS3-191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82"/>
      <c r="O36" s="82"/>
      <c r="Q36" s="137" t="str">
        <f>Etikettredigering!$G$7</f>
        <v>Plan - nr</v>
      </c>
      <c r="R36" s="138"/>
      <c r="S36" s="139" t="str">
        <f>Etikettredigering!$G$8</f>
        <v>OS3-191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82"/>
      <c r="AF36" s="137" t="str">
        <f>Etikettredigering!$G$7</f>
        <v>Plan - nr</v>
      </c>
      <c r="AG36" s="138"/>
      <c r="AH36" s="139" t="str">
        <f>Etikettredigering!$G$8</f>
        <v>OS3-191</v>
      </c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2.75" customHeight="1">
      <c r="A37" s="160" t="str">
        <f>Etikettredigering!$E$3</f>
        <v>Prov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2"/>
      <c r="N37" s="83"/>
      <c r="O37" s="83"/>
      <c r="Q37" s="160" t="str">
        <f>Etikettredigering!$E$3</f>
        <v>Prov</v>
      </c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2"/>
      <c r="AD37" s="81"/>
      <c r="AE37" s="77"/>
      <c r="AF37" s="160" t="str">
        <f>Etikettredigering!$E$3</f>
        <v>Prov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</row>
    <row r="38" spans="1:44" ht="12.75" customHeight="1">
      <c r="A38" s="157" t="str">
        <f>Etikettredigering!$B$9</f>
        <v>Led</v>
      </c>
      <c r="B38" s="158"/>
      <c r="C38" s="158" t="str">
        <f>Etikettredigering!$A$9</f>
        <v>Ruta</v>
      </c>
      <c r="D38" s="158"/>
      <c r="E38" s="136" t="str">
        <f>Etikettredigering!$H$2</f>
        <v>Dat:</v>
      </c>
      <c r="F38" s="136"/>
      <c r="G38" s="144">
        <f>Etikettredigering!$I$2</f>
        <v>40799</v>
      </c>
      <c r="H38" s="144"/>
      <c r="I38" s="144"/>
      <c r="J38" s="144"/>
      <c r="K38" s="144"/>
      <c r="L38" s="144"/>
      <c r="M38" s="145"/>
      <c r="N38" s="86"/>
      <c r="O38" s="86"/>
      <c r="Q38" s="157" t="str">
        <f>Etikettredigering!$B$9</f>
        <v>Led</v>
      </c>
      <c r="R38" s="158"/>
      <c r="S38" s="158" t="str">
        <f>Etikettredigering!$A$9</f>
        <v>Ruta</v>
      </c>
      <c r="T38" s="158"/>
      <c r="U38" s="136" t="str">
        <f>Etikettredigering!$H$2</f>
        <v>Dat:</v>
      </c>
      <c r="V38" s="136"/>
      <c r="W38" s="144">
        <f>Etikettredigering!$I$2</f>
        <v>40799</v>
      </c>
      <c r="X38" s="144"/>
      <c r="Y38" s="144"/>
      <c r="Z38" s="144"/>
      <c r="AA38" s="144"/>
      <c r="AB38" s="144"/>
      <c r="AC38" s="145"/>
      <c r="AD38" s="86"/>
      <c r="AE38" s="77"/>
      <c r="AF38" s="157" t="str">
        <f>Etikettredigering!$B$9</f>
        <v>Led</v>
      </c>
      <c r="AG38" s="158"/>
      <c r="AH38" s="158" t="str">
        <f>Etikettredigering!$A$9</f>
        <v>Ruta</v>
      </c>
      <c r="AI38" s="158"/>
      <c r="AJ38" s="136" t="str">
        <f>Etikettredigering!$H$2</f>
        <v>Dat:</v>
      </c>
      <c r="AK38" s="136"/>
      <c r="AL38" s="144">
        <f>Etikettredigering!$I$2</f>
        <v>40799</v>
      </c>
      <c r="AM38" s="144"/>
      <c r="AN38" s="144"/>
      <c r="AO38" s="144"/>
      <c r="AP38" s="144"/>
      <c r="AQ38" s="144"/>
      <c r="AR38" s="145"/>
    </row>
    <row r="39" spans="1:44" ht="12.75" customHeight="1">
      <c r="A39" s="149">
        <f>Etikettredigering!$B22</f>
        <v>0</v>
      </c>
      <c r="B39" s="150"/>
      <c r="C39" s="153">
        <f>Etikettredigering!$A22</f>
        <v>13</v>
      </c>
      <c r="D39" s="153"/>
      <c r="E39" s="136" t="str">
        <f>Etikettredigering!$D$4</f>
        <v>Vikt:</v>
      </c>
      <c r="F39" s="136"/>
      <c r="G39" s="141">
        <f>Etikettredigering!$G$4</f>
        <v>1</v>
      </c>
      <c r="H39" s="141"/>
      <c r="I39" s="141"/>
      <c r="J39" s="141"/>
      <c r="K39" s="141"/>
      <c r="L39" s="142" t="str">
        <f>Etikettredigering!$J$4</f>
        <v>Kg</v>
      </c>
      <c r="M39" s="143"/>
      <c r="N39" s="86"/>
      <c r="O39" s="86"/>
      <c r="Q39" s="149">
        <f>Etikettredigering!$B23</f>
        <v>0</v>
      </c>
      <c r="R39" s="150"/>
      <c r="S39" s="153">
        <f>Etikettredigering!$A23</f>
        <v>14</v>
      </c>
      <c r="T39" s="153"/>
      <c r="U39" s="136" t="str">
        <f>Etikettredigering!$D$4</f>
        <v>Vikt:</v>
      </c>
      <c r="V39" s="136"/>
      <c r="W39" s="141">
        <f>Etikettredigering!$G$4</f>
        <v>1</v>
      </c>
      <c r="X39" s="141"/>
      <c r="Y39" s="141"/>
      <c r="Z39" s="141"/>
      <c r="AA39" s="141"/>
      <c r="AB39" s="142" t="str">
        <f>Etikettredigering!$J$4</f>
        <v>Kg</v>
      </c>
      <c r="AC39" s="143"/>
      <c r="AD39" s="86"/>
      <c r="AE39" s="77"/>
      <c r="AF39" s="149">
        <f>Etikettredigering!$B24</f>
        <v>0</v>
      </c>
      <c r="AG39" s="150"/>
      <c r="AH39" s="153">
        <f>Etikettredigering!$A24</f>
        <v>15</v>
      </c>
      <c r="AI39" s="153"/>
      <c r="AJ39" s="136" t="str">
        <f>Etikettredigering!$D$4</f>
        <v>Vikt:</v>
      </c>
      <c r="AK39" s="136"/>
      <c r="AL39" s="141">
        <f>Etikettredigering!$G$4</f>
        <v>1</v>
      </c>
      <c r="AM39" s="141"/>
      <c r="AN39" s="141"/>
      <c r="AO39" s="141"/>
      <c r="AP39" s="141"/>
      <c r="AQ39" s="142" t="str">
        <f>Etikettredigering!$J$4</f>
        <v>Kg</v>
      </c>
      <c r="AR39" s="143"/>
    </row>
    <row r="40" spans="1:44" ht="12.75" customHeight="1">
      <c r="A40" s="151"/>
      <c r="B40" s="152"/>
      <c r="C40" s="154"/>
      <c r="D40" s="154"/>
      <c r="E40" s="155" t="str">
        <f>Etikettredigering!$C$9</f>
        <v>Block</v>
      </c>
      <c r="F40" s="155"/>
      <c r="G40" s="156">
        <f>Etikettredigering!$C22</f>
        <v>0</v>
      </c>
      <c r="H40" s="156"/>
      <c r="I40" s="156"/>
      <c r="J40" s="155">
        <f>Etikettredigering!$I$3</f>
        <v>0</v>
      </c>
      <c r="K40" s="155"/>
      <c r="L40" s="155"/>
      <c r="M40" s="159"/>
      <c r="N40" s="80"/>
      <c r="O40" s="80"/>
      <c r="Q40" s="151"/>
      <c r="R40" s="152"/>
      <c r="S40" s="154"/>
      <c r="T40" s="154"/>
      <c r="U40" s="155" t="str">
        <f>Etikettredigering!$C$9</f>
        <v>Block</v>
      </c>
      <c r="V40" s="155"/>
      <c r="W40" s="156">
        <f>Etikettredigering!$C23</f>
        <v>0</v>
      </c>
      <c r="X40" s="156"/>
      <c r="Y40" s="156"/>
      <c r="Z40" s="155">
        <f>Etikettredigering!$I$3</f>
        <v>0</v>
      </c>
      <c r="AA40" s="155"/>
      <c r="AB40" s="155"/>
      <c r="AC40" s="159"/>
      <c r="AD40" s="80"/>
      <c r="AE40" s="77"/>
      <c r="AF40" s="151"/>
      <c r="AG40" s="152"/>
      <c r="AH40" s="154"/>
      <c r="AI40" s="154"/>
      <c r="AJ40" s="155" t="str">
        <f>Etikettredigering!$C$9</f>
        <v>Block</v>
      </c>
      <c r="AK40" s="155"/>
      <c r="AL40" s="156">
        <f>Etikettredigering!$C24</f>
        <v>0</v>
      </c>
      <c r="AM40" s="156"/>
      <c r="AN40" s="156"/>
      <c r="AO40" s="155">
        <f>Etikettredigering!$I$3</f>
        <v>0</v>
      </c>
      <c r="AP40" s="155"/>
      <c r="AQ40" s="155"/>
      <c r="AR40" s="159"/>
    </row>
    <row r="41" spans="11:45" s="77" customFormat="1" ht="12.75" customHeight="1">
      <c r="K41" s="84"/>
      <c r="M41" s="85"/>
      <c r="N41" s="85"/>
      <c r="O41" s="85"/>
      <c r="P41" s="85"/>
      <c r="AA41" s="84"/>
      <c r="AC41" s="85"/>
      <c r="AD41" s="85"/>
      <c r="AE41" s="85"/>
      <c r="AP41" s="84"/>
      <c r="AR41" s="85"/>
      <c r="AS41" s="85"/>
    </row>
    <row r="42" spans="1:46" s="77" customFormat="1" ht="12.75" customHeight="1">
      <c r="A42" s="163" t="str">
        <f>Etikettredigering!$E$2</f>
        <v>Spannmål</v>
      </c>
      <c r="B42" s="164"/>
      <c r="C42" s="164"/>
      <c r="D42" s="164"/>
      <c r="E42" s="164"/>
      <c r="F42" s="164"/>
      <c r="G42" s="74"/>
      <c r="H42" s="75"/>
      <c r="I42" s="75" t="str">
        <f>Etikettredigering!$E$7</f>
        <v>ADB-nr.</v>
      </c>
      <c r="J42" s="165" t="str">
        <f>Etikettredigering!$E$8</f>
        <v>03S001</v>
      </c>
      <c r="K42" s="164"/>
      <c r="L42" s="164"/>
      <c r="M42" s="166"/>
      <c r="N42" s="76"/>
      <c r="O42" s="76"/>
      <c r="Q42" s="163" t="str">
        <f>Etikettredigering!$E$2</f>
        <v>Spannmål</v>
      </c>
      <c r="R42" s="164"/>
      <c r="S42" s="164"/>
      <c r="T42" s="164"/>
      <c r="U42" s="164"/>
      <c r="V42" s="164"/>
      <c r="W42" s="74"/>
      <c r="X42" s="75"/>
      <c r="Y42" s="75" t="str">
        <f>Etikettredigering!$E$7</f>
        <v>ADB-nr.</v>
      </c>
      <c r="Z42" s="165" t="str">
        <f>Etikettredigering!$E$8</f>
        <v>03S001</v>
      </c>
      <c r="AA42" s="164"/>
      <c r="AB42" s="164"/>
      <c r="AC42" s="166"/>
      <c r="AD42" s="76"/>
      <c r="AF42" s="163" t="str">
        <f>Etikettredigering!$E$2</f>
        <v>Spannmål</v>
      </c>
      <c r="AG42" s="164"/>
      <c r="AH42" s="164"/>
      <c r="AI42" s="164"/>
      <c r="AJ42" s="164"/>
      <c r="AK42" s="164"/>
      <c r="AL42" s="74"/>
      <c r="AM42" s="75"/>
      <c r="AN42" s="75" t="str">
        <f>Etikettredigering!$E$7</f>
        <v>ADB-nr.</v>
      </c>
      <c r="AO42" s="165" t="str">
        <f>Etikettredigering!$E$8</f>
        <v>03S001</v>
      </c>
      <c r="AP42" s="164"/>
      <c r="AQ42" s="164"/>
      <c r="AR42" s="166"/>
      <c r="AT42" s="78"/>
    </row>
    <row r="43" spans="1:44" ht="12.75" customHeight="1">
      <c r="A43" s="79" t="str">
        <f>Etikettredigering!$I$8</f>
        <v>M</v>
      </c>
      <c r="B43" s="146" t="str">
        <f>Etikettredigering!$I$7</f>
        <v>-Län</v>
      </c>
      <c r="C43" s="146"/>
      <c r="D43" s="147" t="str">
        <f>Etikettredigering!$J$7</f>
        <v>Försök nr:</v>
      </c>
      <c r="E43" s="147"/>
      <c r="F43" s="147"/>
      <c r="G43" s="148" t="str">
        <f>Etikettredigering!$J$8</f>
        <v>307/13</v>
      </c>
      <c r="H43" s="148"/>
      <c r="I43" s="81" t="s">
        <v>605</v>
      </c>
      <c r="J43" s="139">
        <f>Etikettredigering!$K$8</f>
        <v>2013</v>
      </c>
      <c r="K43" s="139"/>
      <c r="L43" s="139"/>
      <c r="M43" s="140"/>
      <c r="N43" s="82"/>
      <c r="O43" s="82"/>
      <c r="Q43" s="79" t="str">
        <f>Etikettredigering!$I$8</f>
        <v>M</v>
      </c>
      <c r="R43" s="146" t="str">
        <f>Etikettredigering!$I$7</f>
        <v>-Län</v>
      </c>
      <c r="S43" s="146"/>
      <c r="T43" s="147" t="str">
        <f>Etikettredigering!$J$7</f>
        <v>Försök nr:</v>
      </c>
      <c r="U43" s="147"/>
      <c r="V43" s="147"/>
      <c r="W43" s="148" t="str">
        <f>Etikettredigering!$J$8</f>
        <v>307/13</v>
      </c>
      <c r="X43" s="148"/>
      <c r="Y43" s="81" t="s">
        <v>605</v>
      </c>
      <c r="Z43" s="139">
        <f>Etikettredigering!$K$8</f>
        <v>2013</v>
      </c>
      <c r="AA43" s="139"/>
      <c r="AB43" s="139"/>
      <c r="AC43" s="140"/>
      <c r="AD43" s="82"/>
      <c r="AE43" s="77"/>
      <c r="AF43" s="79" t="str">
        <f>Etikettredigering!$I$8</f>
        <v>M</v>
      </c>
      <c r="AG43" s="146" t="str">
        <f>Etikettredigering!$I$7</f>
        <v>-Län</v>
      </c>
      <c r="AH43" s="146"/>
      <c r="AI43" s="147" t="str">
        <f>Etikettredigering!$J$7</f>
        <v>Försök nr:</v>
      </c>
      <c r="AJ43" s="147"/>
      <c r="AK43" s="147"/>
      <c r="AL43" s="148" t="str">
        <f>Etikettredigering!$J$8</f>
        <v>307/13</v>
      </c>
      <c r="AM43" s="148"/>
      <c r="AN43" s="81" t="s">
        <v>605</v>
      </c>
      <c r="AO43" s="139">
        <f>Etikettredigering!$K$8</f>
        <v>2013</v>
      </c>
      <c r="AP43" s="139"/>
      <c r="AQ43" s="139"/>
      <c r="AR43" s="140"/>
    </row>
    <row r="44" spans="1:44" s="77" customFormat="1" ht="12.75" customHeight="1">
      <c r="A44" s="137" t="str">
        <f>Etikettredigering!$G$7</f>
        <v>Plan - nr</v>
      </c>
      <c r="B44" s="138"/>
      <c r="C44" s="139" t="str">
        <f>Etikettredigering!$G$8</f>
        <v>OS3-191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82"/>
      <c r="O44" s="82"/>
      <c r="Q44" s="137" t="str">
        <f>Etikettredigering!$G$7</f>
        <v>Plan - nr</v>
      </c>
      <c r="R44" s="138"/>
      <c r="S44" s="139" t="str">
        <f>Etikettredigering!$G$8</f>
        <v>OS3-191</v>
      </c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82"/>
      <c r="AF44" s="137" t="str">
        <f>Etikettredigering!$G$7</f>
        <v>Plan - nr</v>
      </c>
      <c r="AG44" s="138"/>
      <c r="AH44" s="139" t="str">
        <f>Etikettredigering!$G$8</f>
        <v>OS3-191</v>
      </c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2.75" customHeight="1">
      <c r="A45" s="160" t="str">
        <f>Etikettredigering!$E$3</f>
        <v>Prov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83"/>
      <c r="O45" s="83"/>
      <c r="Q45" s="160" t="str">
        <f>Etikettredigering!$E$3</f>
        <v>Prov</v>
      </c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2"/>
      <c r="AD45" s="81"/>
      <c r="AE45" s="77"/>
      <c r="AF45" s="160" t="str">
        <f>Etikettredigering!$E$3</f>
        <v>Prov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2"/>
    </row>
    <row r="46" spans="1:44" ht="12.75" customHeight="1">
      <c r="A46" s="157" t="str">
        <f>Etikettredigering!$B$9</f>
        <v>Led</v>
      </c>
      <c r="B46" s="158"/>
      <c r="C46" s="158" t="str">
        <f>Etikettredigering!$A$9</f>
        <v>Ruta</v>
      </c>
      <c r="D46" s="158"/>
      <c r="E46" s="136" t="str">
        <f>Etikettredigering!$H$2</f>
        <v>Dat:</v>
      </c>
      <c r="F46" s="136"/>
      <c r="G46" s="144">
        <f>Etikettredigering!$I$2</f>
        <v>40799</v>
      </c>
      <c r="H46" s="144"/>
      <c r="I46" s="144"/>
      <c r="J46" s="144"/>
      <c r="K46" s="144"/>
      <c r="L46" s="144"/>
      <c r="M46" s="145"/>
      <c r="N46" s="86"/>
      <c r="O46" s="86"/>
      <c r="Q46" s="157" t="str">
        <f>Etikettredigering!$B$9</f>
        <v>Led</v>
      </c>
      <c r="R46" s="158"/>
      <c r="S46" s="158" t="str">
        <f>Etikettredigering!$A$9</f>
        <v>Ruta</v>
      </c>
      <c r="T46" s="158"/>
      <c r="U46" s="136" t="str">
        <f>Etikettredigering!$H$2</f>
        <v>Dat:</v>
      </c>
      <c r="V46" s="136"/>
      <c r="W46" s="144">
        <f>Etikettredigering!$I$2</f>
        <v>40799</v>
      </c>
      <c r="X46" s="144"/>
      <c r="Y46" s="144"/>
      <c r="Z46" s="144"/>
      <c r="AA46" s="144"/>
      <c r="AB46" s="144"/>
      <c r="AC46" s="145"/>
      <c r="AD46" s="86"/>
      <c r="AE46" s="77"/>
      <c r="AF46" s="157" t="str">
        <f>Etikettredigering!$B$9</f>
        <v>Led</v>
      </c>
      <c r="AG46" s="158"/>
      <c r="AH46" s="158" t="str">
        <f>Etikettredigering!$A$9</f>
        <v>Ruta</v>
      </c>
      <c r="AI46" s="158"/>
      <c r="AJ46" s="136" t="str">
        <f>Etikettredigering!$H$2</f>
        <v>Dat:</v>
      </c>
      <c r="AK46" s="136"/>
      <c r="AL46" s="144">
        <f>Etikettredigering!$I$2</f>
        <v>40799</v>
      </c>
      <c r="AM46" s="144"/>
      <c r="AN46" s="144"/>
      <c r="AO46" s="144"/>
      <c r="AP46" s="144"/>
      <c r="AQ46" s="144"/>
      <c r="AR46" s="145"/>
    </row>
    <row r="47" spans="1:44" ht="12.75" customHeight="1">
      <c r="A47" s="149">
        <f>Etikettredigering!$B25</f>
        <v>0</v>
      </c>
      <c r="B47" s="150"/>
      <c r="C47" s="153">
        <f>Etikettredigering!$A25</f>
        <v>16</v>
      </c>
      <c r="D47" s="153"/>
      <c r="E47" s="136" t="str">
        <f>Etikettredigering!$D$4</f>
        <v>Vikt:</v>
      </c>
      <c r="F47" s="136"/>
      <c r="G47" s="141">
        <f>Etikettredigering!$G$4</f>
        <v>1</v>
      </c>
      <c r="H47" s="141"/>
      <c r="I47" s="141"/>
      <c r="J47" s="141"/>
      <c r="K47" s="141"/>
      <c r="L47" s="142" t="str">
        <f>Etikettredigering!$J$4</f>
        <v>Kg</v>
      </c>
      <c r="M47" s="143"/>
      <c r="N47" s="86"/>
      <c r="O47" s="86"/>
      <c r="Q47" s="149">
        <f>Etikettredigering!$B26</f>
        <v>0</v>
      </c>
      <c r="R47" s="150"/>
      <c r="S47" s="153">
        <f>Etikettredigering!$A26</f>
        <v>17</v>
      </c>
      <c r="T47" s="153"/>
      <c r="U47" s="136" t="str">
        <f>Etikettredigering!$D$4</f>
        <v>Vikt:</v>
      </c>
      <c r="V47" s="136"/>
      <c r="W47" s="141">
        <f>Etikettredigering!$G$4</f>
        <v>1</v>
      </c>
      <c r="X47" s="141"/>
      <c r="Y47" s="141"/>
      <c r="Z47" s="141"/>
      <c r="AA47" s="141"/>
      <c r="AB47" s="142" t="str">
        <f>Etikettredigering!$J$4</f>
        <v>Kg</v>
      </c>
      <c r="AC47" s="143"/>
      <c r="AD47" s="86"/>
      <c r="AE47" s="77"/>
      <c r="AF47" s="149">
        <f>Etikettredigering!$B27</f>
        <v>0</v>
      </c>
      <c r="AG47" s="150"/>
      <c r="AH47" s="153">
        <f>Etikettredigering!$A27</f>
        <v>18</v>
      </c>
      <c r="AI47" s="153"/>
      <c r="AJ47" s="136" t="str">
        <f>Etikettredigering!$D$4</f>
        <v>Vikt:</v>
      </c>
      <c r="AK47" s="136"/>
      <c r="AL47" s="141">
        <f>Etikettredigering!$G$4</f>
        <v>1</v>
      </c>
      <c r="AM47" s="141"/>
      <c r="AN47" s="141"/>
      <c r="AO47" s="141"/>
      <c r="AP47" s="141"/>
      <c r="AQ47" s="142" t="str">
        <f>Etikettredigering!$J$4</f>
        <v>Kg</v>
      </c>
      <c r="AR47" s="143"/>
    </row>
    <row r="48" spans="1:44" ht="12.75" customHeight="1">
      <c r="A48" s="151"/>
      <c r="B48" s="152"/>
      <c r="C48" s="154"/>
      <c r="D48" s="154"/>
      <c r="E48" s="155" t="str">
        <f>Etikettredigering!$C$9</f>
        <v>Block</v>
      </c>
      <c r="F48" s="155"/>
      <c r="G48" s="156">
        <f>Etikettredigering!$C25</f>
        <v>0</v>
      </c>
      <c r="H48" s="156"/>
      <c r="I48" s="156"/>
      <c r="J48" s="155">
        <f>Etikettredigering!$I$3</f>
        <v>0</v>
      </c>
      <c r="K48" s="155"/>
      <c r="L48" s="155"/>
      <c r="M48" s="159"/>
      <c r="N48" s="80"/>
      <c r="O48" s="80"/>
      <c r="Q48" s="151"/>
      <c r="R48" s="152"/>
      <c r="S48" s="154"/>
      <c r="T48" s="154"/>
      <c r="U48" s="155" t="str">
        <f>Etikettredigering!$C$9</f>
        <v>Block</v>
      </c>
      <c r="V48" s="155"/>
      <c r="W48" s="156">
        <f>Etikettredigering!$C26</f>
        <v>0</v>
      </c>
      <c r="X48" s="156"/>
      <c r="Y48" s="156"/>
      <c r="Z48" s="155">
        <f>Etikettredigering!$I$3</f>
        <v>0</v>
      </c>
      <c r="AA48" s="155"/>
      <c r="AB48" s="155"/>
      <c r="AC48" s="159"/>
      <c r="AD48" s="80"/>
      <c r="AE48" s="77"/>
      <c r="AF48" s="151"/>
      <c r="AG48" s="152"/>
      <c r="AH48" s="154"/>
      <c r="AI48" s="154"/>
      <c r="AJ48" s="155" t="str">
        <f>Etikettredigering!$C$9</f>
        <v>Block</v>
      </c>
      <c r="AK48" s="155"/>
      <c r="AL48" s="156">
        <f>Etikettredigering!$C27</f>
        <v>0</v>
      </c>
      <c r="AM48" s="156"/>
      <c r="AN48" s="156"/>
      <c r="AO48" s="155">
        <f>Etikettredigering!$I$3</f>
        <v>0</v>
      </c>
      <c r="AP48" s="155"/>
      <c r="AQ48" s="155"/>
      <c r="AR48" s="159"/>
    </row>
    <row r="49" spans="11:45" s="77" customFormat="1" ht="12.75" customHeight="1">
      <c r="K49" s="84"/>
      <c r="M49" s="85"/>
      <c r="N49" s="85"/>
      <c r="O49" s="85"/>
      <c r="P49" s="85"/>
      <c r="AA49" s="84"/>
      <c r="AC49" s="85"/>
      <c r="AD49" s="85"/>
      <c r="AE49" s="85"/>
      <c r="AP49" s="84"/>
      <c r="AR49" s="85"/>
      <c r="AS49" s="85"/>
    </row>
    <row r="50" spans="1:46" s="77" customFormat="1" ht="12.75" customHeight="1">
      <c r="A50" s="163" t="str">
        <f>Etikettredigering!$E$2</f>
        <v>Spannmål</v>
      </c>
      <c r="B50" s="164"/>
      <c r="C50" s="164"/>
      <c r="D50" s="164"/>
      <c r="E50" s="164"/>
      <c r="F50" s="164"/>
      <c r="G50" s="74"/>
      <c r="H50" s="75"/>
      <c r="I50" s="75" t="str">
        <f>Etikettredigering!$E$7</f>
        <v>ADB-nr.</v>
      </c>
      <c r="J50" s="165" t="str">
        <f>Etikettredigering!$E$8</f>
        <v>03S001</v>
      </c>
      <c r="K50" s="164"/>
      <c r="L50" s="164"/>
      <c r="M50" s="166"/>
      <c r="N50" s="76"/>
      <c r="O50" s="76"/>
      <c r="Q50" s="163" t="str">
        <f>Etikettredigering!$E$2</f>
        <v>Spannmål</v>
      </c>
      <c r="R50" s="164"/>
      <c r="S50" s="164"/>
      <c r="T50" s="164"/>
      <c r="U50" s="164"/>
      <c r="V50" s="164"/>
      <c r="W50" s="74"/>
      <c r="X50" s="75"/>
      <c r="Y50" s="75" t="str">
        <f>Etikettredigering!$E$7</f>
        <v>ADB-nr.</v>
      </c>
      <c r="Z50" s="165" t="str">
        <f>Etikettredigering!$E$8</f>
        <v>03S001</v>
      </c>
      <c r="AA50" s="164"/>
      <c r="AB50" s="164"/>
      <c r="AC50" s="166"/>
      <c r="AD50" s="76"/>
      <c r="AF50" s="163" t="str">
        <f>Etikettredigering!$E$2</f>
        <v>Spannmål</v>
      </c>
      <c r="AG50" s="164"/>
      <c r="AH50" s="164"/>
      <c r="AI50" s="164"/>
      <c r="AJ50" s="164"/>
      <c r="AK50" s="164"/>
      <c r="AL50" s="74"/>
      <c r="AM50" s="75"/>
      <c r="AN50" s="75" t="str">
        <f>Etikettredigering!$E$7</f>
        <v>ADB-nr.</v>
      </c>
      <c r="AO50" s="165" t="str">
        <f>Etikettredigering!$E$8</f>
        <v>03S001</v>
      </c>
      <c r="AP50" s="164"/>
      <c r="AQ50" s="164"/>
      <c r="AR50" s="166"/>
      <c r="AT50" s="78"/>
    </row>
    <row r="51" spans="1:44" ht="12.75" customHeight="1">
      <c r="A51" s="79" t="str">
        <f>Etikettredigering!$I$8</f>
        <v>M</v>
      </c>
      <c r="B51" s="146" t="str">
        <f>Etikettredigering!$I$7</f>
        <v>-Län</v>
      </c>
      <c r="C51" s="146"/>
      <c r="D51" s="147" t="str">
        <f>Etikettredigering!$J$7</f>
        <v>Försök nr:</v>
      </c>
      <c r="E51" s="147"/>
      <c r="F51" s="147"/>
      <c r="G51" s="148" t="str">
        <f>Etikettredigering!$J$8</f>
        <v>307/13</v>
      </c>
      <c r="H51" s="148"/>
      <c r="I51" s="81" t="s">
        <v>605</v>
      </c>
      <c r="J51" s="139">
        <f>Etikettredigering!$K$8</f>
        <v>2013</v>
      </c>
      <c r="K51" s="139"/>
      <c r="L51" s="139"/>
      <c r="M51" s="140"/>
      <c r="N51" s="82"/>
      <c r="O51" s="82"/>
      <c r="Q51" s="79" t="str">
        <f>Etikettredigering!$I$8</f>
        <v>M</v>
      </c>
      <c r="R51" s="146" t="str">
        <f>Etikettredigering!$I$7</f>
        <v>-Län</v>
      </c>
      <c r="S51" s="146"/>
      <c r="T51" s="147" t="str">
        <f>Etikettredigering!$J$7</f>
        <v>Försök nr:</v>
      </c>
      <c r="U51" s="147"/>
      <c r="V51" s="147"/>
      <c r="W51" s="148" t="str">
        <f>Etikettredigering!$J$8</f>
        <v>307/13</v>
      </c>
      <c r="X51" s="148"/>
      <c r="Y51" s="81" t="s">
        <v>605</v>
      </c>
      <c r="Z51" s="139">
        <f>Etikettredigering!$K$8</f>
        <v>2013</v>
      </c>
      <c r="AA51" s="139"/>
      <c r="AB51" s="139"/>
      <c r="AC51" s="140"/>
      <c r="AD51" s="82"/>
      <c r="AE51" s="77"/>
      <c r="AF51" s="79" t="str">
        <f>Etikettredigering!$I$8</f>
        <v>M</v>
      </c>
      <c r="AG51" s="146" t="str">
        <f>Etikettredigering!$I$7</f>
        <v>-Län</v>
      </c>
      <c r="AH51" s="146"/>
      <c r="AI51" s="147" t="str">
        <f>Etikettredigering!$J$7</f>
        <v>Försök nr:</v>
      </c>
      <c r="AJ51" s="147"/>
      <c r="AK51" s="147"/>
      <c r="AL51" s="148" t="str">
        <f>Etikettredigering!$J$8</f>
        <v>307/13</v>
      </c>
      <c r="AM51" s="148"/>
      <c r="AN51" s="81" t="s">
        <v>605</v>
      </c>
      <c r="AO51" s="139">
        <f>Etikettredigering!$K$8</f>
        <v>2013</v>
      </c>
      <c r="AP51" s="139"/>
      <c r="AQ51" s="139"/>
      <c r="AR51" s="140"/>
    </row>
    <row r="52" spans="1:44" s="77" customFormat="1" ht="12.75" customHeight="1">
      <c r="A52" s="137" t="str">
        <f>Etikettredigering!$G$7</f>
        <v>Plan - nr</v>
      </c>
      <c r="B52" s="138"/>
      <c r="C52" s="139" t="str">
        <f>Etikettredigering!$G$8</f>
        <v>OS3-191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40"/>
      <c r="N52" s="82"/>
      <c r="O52" s="82"/>
      <c r="Q52" s="137" t="str">
        <f>Etikettredigering!$G$7</f>
        <v>Plan - nr</v>
      </c>
      <c r="R52" s="138"/>
      <c r="S52" s="139" t="str">
        <f>Etikettredigering!$G$8</f>
        <v>OS3-191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40"/>
      <c r="AD52" s="82"/>
      <c r="AF52" s="137" t="str">
        <f>Etikettredigering!$G$7</f>
        <v>Plan - nr</v>
      </c>
      <c r="AG52" s="138"/>
      <c r="AH52" s="139" t="str">
        <f>Etikettredigering!$G$8</f>
        <v>OS3-191</v>
      </c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</row>
    <row r="53" spans="1:44" ht="12.75" customHeight="1">
      <c r="A53" s="160" t="str">
        <f>Etikettredigering!$E$3</f>
        <v>Prov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2"/>
      <c r="N53" s="83"/>
      <c r="O53" s="83"/>
      <c r="Q53" s="160" t="str">
        <f>Etikettredigering!$E$3</f>
        <v>Prov</v>
      </c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2"/>
      <c r="AD53" s="81"/>
      <c r="AE53" s="77"/>
      <c r="AF53" s="160" t="str">
        <f>Etikettredigering!$E$3</f>
        <v>Prov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</row>
    <row r="54" spans="1:44" ht="12.75" customHeight="1">
      <c r="A54" s="157" t="str">
        <f>Etikettredigering!$B$9</f>
        <v>Led</v>
      </c>
      <c r="B54" s="158"/>
      <c r="C54" s="158" t="str">
        <f>Etikettredigering!$A$9</f>
        <v>Ruta</v>
      </c>
      <c r="D54" s="158"/>
      <c r="E54" s="136" t="str">
        <f>Etikettredigering!$H$2</f>
        <v>Dat:</v>
      </c>
      <c r="F54" s="136"/>
      <c r="G54" s="144">
        <f>Etikettredigering!$I$2</f>
        <v>40799</v>
      </c>
      <c r="H54" s="144"/>
      <c r="I54" s="144"/>
      <c r="J54" s="144"/>
      <c r="K54" s="144"/>
      <c r="L54" s="144"/>
      <c r="M54" s="145"/>
      <c r="N54" s="86"/>
      <c r="O54" s="86"/>
      <c r="Q54" s="157" t="str">
        <f>Etikettredigering!$B$9</f>
        <v>Led</v>
      </c>
      <c r="R54" s="158"/>
      <c r="S54" s="158" t="str">
        <f>Etikettredigering!$A$9</f>
        <v>Ruta</v>
      </c>
      <c r="T54" s="158"/>
      <c r="U54" s="136" t="str">
        <f>Etikettredigering!$H$2</f>
        <v>Dat:</v>
      </c>
      <c r="V54" s="136"/>
      <c r="W54" s="144">
        <f>Etikettredigering!$I$2</f>
        <v>40799</v>
      </c>
      <c r="X54" s="144"/>
      <c r="Y54" s="144"/>
      <c r="Z54" s="144"/>
      <c r="AA54" s="144"/>
      <c r="AB54" s="144"/>
      <c r="AC54" s="145"/>
      <c r="AD54" s="86"/>
      <c r="AE54" s="77"/>
      <c r="AF54" s="157" t="str">
        <f>Etikettredigering!$B$9</f>
        <v>Led</v>
      </c>
      <c r="AG54" s="158"/>
      <c r="AH54" s="158" t="str">
        <f>Etikettredigering!$A$9</f>
        <v>Ruta</v>
      </c>
      <c r="AI54" s="158"/>
      <c r="AJ54" s="136" t="str">
        <f>Etikettredigering!$H$2</f>
        <v>Dat:</v>
      </c>
      <c r="AK54" s="136"/>
      <c r="AL54" s="144">
        <f>Etikettredigering!$I$2</f>
        <v>40799</v>
      </c>
      <c r="AM54" s="144"/>
      <c r="AN54" s="144"/>
      <c r="AO54" s="144"/>
      <c r="AP54" s="144"/>
      <c r="AQ54" s="144"/>
      <c r="AR54" s="145"/>
    </row>
    <row r="55" spans="1:44" ht="12.75" customHeight="1">
      <c r="A55" s="149">
        <f>Etikettredigering!$B28</f>
        <v>0</v>
      </c>
      <c r="B55" s="150"/>
      <c r="C55" s="153">
        <f>Etikettredigering!$A28</f>
        <v>19</v>
      </c>
      <c r="D55" s="153"/>
      <c r="E55" s="136" t="str">
        <f>Etikettredigering!$D$4</f>
        <v>Vikt:</v>
      </c>
      <c r="F55" s="136"/>
      <c r="G55" s="141">
        <f>Etikettredigering!$G$4</f>
        <v>1</v>
      </c>
      <c r="H55" s="141"/>
      <c r="I55" s="141"/>
      <c r="J55" s="141"/>
      <c r="K55" s="141"/>
      <c r="L55" s="142" t="str">
        <f>Etikettredigering!$J$4</f>
        <v>Kg</v>
      </c>
      <c r="M55" s="143"/>
      <c r="N55" s="86"/>
      <c r="O55" s="86"/>
      <c r="Q55" s="149">
        <f>Etikettredigering!$B29</f>
        <v>0</v>
      </c>
      <c r="R55" s="150"/>
      <c r="S55" s="153">
        <f>Etikettredigering!$A29</f>
        <v>20</v>
      </c>
      <c r="T55" s="153"/>
      <c r="U55" s="136" t="str">
        <f>Etikettredigering!$D$4</f>
        <v>Vikt:</v>
      </c>
      <c r="V55" s="136"/>
      <c r="W55" s="141">
        <f>Etikettredigering!$G$4</f>
        <v>1</v>
      </c>
      <c r="X55" s="141"/>
      <c r="Y55" s="141"/>
      <c r="Z55" s="141"/>
      <c r="AA55" s="141"/>
      <c r="AB55" s="142" t="str">
        <f>Etikettredigering!$J$4</f>
        <v>Kg</v>
      </c>
      <c r="AC55" s="143"/>
      <c r="AD55" s="86"/>
      <c r="AE55" s="77"/>
      <c r="AF55" s="149">
        <f>Etikettredigering!$B30</f>
        <v>0</v>
      </c>
      <c r="AG55" s="150"/>
      <c r="AH55" s="153">
        <f>Etikettredigering!$A30</f>
        <v>21</v>
      </c>
      <c r="AI55" s="153"/>
      <c r="AJ55" s="136" t="str">
        <f>Etikettredigering!$D$4</f>
        <v>Vikt:</v>
      </c>
      <c r="AK55" s="136"/>
      <c r="AL55" s="141">
        <f>Etikettredigering!$G$4</f>
        <v>1</v>
      </c>
      <c r="AM55" s="141"/>
      <c r="AN55" s="141"/>
      <c r="AO55" s="141"/>
      <c r="AP55" s="141"/>
      <c r="AQ55" s="142" t="str">
        <f>Etikettredigering!$J$4</f>
        <v>Kg</v>
      </c>
      <c r="AR55" s="143"/>
    </row>
    <row r="56" spans="1:44" ht="12.75" customHeight="1">
      <c r="A56" s="151"/>
      <c r="B56" s="152"/>
      <c r="C56" s="154"/>
      <c r="D56" s="154"/>
      <c r="E56" s="155" t="str">
        <f>Etikettredigering!$C$9</f>
        <v>Block</v>
      </c>
      <c r="F56" s="155"/>
      <c r="G56" s="156">
        <f>Etikettredigering!$C28</f>
        <v>0</v>
      </c>
      <c r="H56" s="156"/>
      <c r="I56" s="156"/>
      <c r="J56" s="155">
        <f>Etikettredigering!$I$3</f>
        <v>0</v>
      </c>
      <c r="K56" s="155"/>
      <c r="L56" s="155"/>
      <c r="M56" s="159"/>
      <c r="N56" s="80"/>
      <c r="O56" s="80"/>
      <c r="Q56" s="151"/>
      <c r="R56" s="152"/>
      <c r="S56" s="154"/>
      <c r="T56" s="154"/>
      <c r="U56" s="155" t="str">
        <f>Etikettredigering!$C$9</f>
        <v>Block</v>
      </c>
      <c r="V56" s="155"/>
      <c r="W56" s="156">
        <f>Etikettredigering!$C29</f>
        <v>0</v>
      </c>
      <c r="X56" s="156"/>
      <c r="Y56" s="156"/>
      <c r="Z56" s="155">
        <f>Etikettredigering!$I$3</f>
        <v>0</v>
      </c>
      <c r="AA56" s="155"/>
      <c r="AB56" s="155"/>
      <c r="AC56" s="159"/>
      <c r="AD56" s="80"/>
      <c r="AE56" s="77"/>
      <c r="AF56" s="151"/>
      <c r="AG56" s="152"/>
      <c r="AH56" s="154"/>
      <c r="AI56" s="154"/>
      <c r="AJ56" s="155" t="str">
        <f>Etikettredigering!$C$9</f>
        <v>Block</v>
      </c>
      <c r="AK56" s="155"/>
      <c r="AL56" s="156">
        <f>Etikettredigering!$C30</f>
        <v>0</v>
      </c>
      <c r="AM56" s="156"/>
      <c r="AN56" s="156"/>
      <c r="AO56" s="155">
        <f>Etikettredigering!$I$3</f>
        <v>0</v>
      </c>
      <c r="AP56" s="155"/>
      <c r="AQ56" s="155"/>
      <c r="AR56" s="159"/>
    </row>
    <row r="57" spans="11:45" s="77" customFormat="1" ht="12.75" customHeight="1">
      <c r="K57" s="84"/>
      <c r="M57" s="85"/>
      <c r="N57" s="85"/>
      <c r="O57" s="85"/>
      <c r="P57" s="85"/>
      <c r="AA57" s="84"/>
      <c r="AC57" s="85"/>
      <c r="AD57" s="85"/>
      <c r="AE57" s="85"/>
      <c r="AP57" s="84"/>
      <c r="AR57" s="85"/>
      <c r="AS57" s="85"/>
    </row>
    <row r="58" spans="1:46" s="77" customFormat="1" ht="12.75" customHeight="1">
      <c r="A58" s="163" t="str">
        <f>Etikettredigering!$E$2</f>
        <v>Spannmål</v>
      </c>
      <c r="B58" s="164"/>
      <c r="C58" s="164"/>
      <c r="D58" s="164"/>
      <c r="E58" s="164"/>
      <c r="F58" s="164"/>
      <c r="G58" s="74"/>
      <c r="H58" s="75"/>
      <c r="I58" s="75" t="str">
        <f>Etikettredigering!$E$7</f>
        <v>ADB-nr.</v>
      </c>
      <c r="J58" s="165" t="str">
        <f>Etikettredigering!$E$8</f>
        <v>03S001</v>
      </c>
      <c r="K58" s="164"/>
      <c r="L58" s="164"/>
      <c r="M58" s="166"/>
      <c r="N58" s="76"/>
      <c r="O58" s="76"/>
      <c r="Q58" s="163" t="str">
        <f>Etikettredigering!$E$2</f>
        <v>Spannmål</v>
      </c>
      <c r="R58" s="164"/>
      <c r="S58" s="164"/>
      <c r="T58" s="164"/>
      <c r="U58" s="164"/>
      <c r="V58" s="164"/>
      <c r="W58" s="74"/>
      <c r="X58" s="75"/>
      <c r="Y58" s="75" t="str">
        <f>Etikettredigering!$E$7</f>
        <v>ADB-nr.</v>
      </c>
      <c r="Z58" s="165" t="str">
        <f>Etikettredigering!$E$8</f>
        <v>03S001</v>
      </c>
      <c r="AA58" s="164"/>
      <c r="AB58" s="164"/>
      <c r="AC58" s="166"/>
      <c r="AD58" s="76"/>
      <c r="AF58" s="163" t="str">
        <f>Etikettredigering!$E$2</f>
        <v>Spannmål</v>
      </c>
      <c r="AG58" s="164"/>
      <c r="AH58" s="164"/>
      <c r="AI58" s="164"/>
      <c r="AJ58" s="164"/>
      <c r="AK58" s="164"/>
      <c r="AL58" s="74"/>
      <c r="AM58" s="75"/>
      <c r="AN58" s="75" t="str">
        <f>Etikettredigering!$E$7</f>
        <v>ADB-nr.</v>
      </c>
      <c r="AO58" s="165" t="str">
        <f>Etikettredigering!$E$8</f>
        <v>03S001</v>
      </c>
      <c r="AP58" s="164"/>
      <c r="AQ58" s="164"/>
      <c r="AR58" s="166"/>
      <c r="AT58" s="78"/>
    </row>
    <row r="59" spans="1:44" ht="12.75" customHeight="1">
      <c r="A59" s="79" t="str">
        <f>Etikettredigering!$I$8</f>
        <v>M</v>
      </c>
      <c r="B59" s="146" t="str">
        <f>Etikettredigering!$I$7</f>
        <v>-Län</v>
      </c>
      <c r="C59" s="146"/>
      <c r="D59" s="147" t="str">
        <f>Etikettredigering!$J$7</f>
        <v>Försök nr:</v>
      </c>
      <c r="E59" s="147"/>
      <c r="F59" s="147"/>
      <c r="G59" s="148" t="str">
        <f>Etikettredigering!$J$8</f>
        <v>307/13</v>
      </c>
      <c r="H59" s="148"/>
      <c r="I59" s="81" t="s">
        <v>605</v>
      </c>
      <c r="J59" s="139">
        <f>Etikettredigering!$K$8</f>
        <v>2013</v>
      </c>
      <c r="K59" s="139"/>
      <c r="L59" s="139"/>
      <c r="M59" s="140"/>
      <c r="N59" s="82"/>
      <c r="O59" s="82"/>
      <c r="Q59" s="79" t="str">
        <f>Etikettredigering!$I$8</f>
        <v>M</v>
      </c>
      <c r="R59" s="146" t="str">
        <f>Etikettredigering!$I$7</f>
        <v>-Län</v>
      </c>
      <c r="S59" s="146"/>
      <c r="T59" s="147" t="str">
        <f>Etikettredigering!$J$7</f>
        <v>Försök nr:</v>
      </c>
      <c r="U59" s="147"/>
      <c r="V59" s="147"/>
      <c r="W59" s="148" t="str">
        <f>Etikettredigering!$J$8</f>
        <v>307/13</v>
      </c>
      <c r="X59" s="148"/>
      <c r="Y59" s="81" t="s">
        <v>605</v>
      </c>
      <c r="Z59" s="139">
        <f>Etikettredigering!$K$8</f>
        <v>2013</v>
      </c>
      <c r="AA59" s="139"/>
      <c r="AB59" s="139"/>
      <c r="AC59" s="140"/>
      <c r="AD59" s="82"/>
      <c r="AE59" s="77"/>
      <c r="AF59" s="79" t="str">
        <f>Etikettredigering!$I$8</f>
        <v>M</v>
      </c>
      <c r="AG59" s="146" t="str">
        <f>Etikettredigering!$I$7</f>
        <v>-Län</v>
      </c>
      <c r="AH59" s="146"/>
      <c r="AI59" s="147" t="str">
        <f>Etikettredigering!$J$7</f>
        <v>Försök nr:</v>
      </c>
      <c r="AJ59" s="147"/>
      <c r="AK59" s="147"/>
      <c r="AL59" s="148" t="str">
        <f>Etikettredigering!$J$8</f>
        <v>307/13</v>
      </c>
      <c r="AM59" s="148"/>
      <c r="AN59" s="81" t="s">
        <v>605</v>
      </c>
      <c r="AO59" s="139">
        <f>Etikettredigering!$K$8</f>
        <v>2013</v>
      </c>
      <c r="AP59" s="139"/>
      <c r="AQ59" s="139"/>
      <c r="AR59" s="140"/>
    </row>
    <row r="60" spans="1:44" s="77" customFormat="1" ht="12.75" customHeight="1">
      <c r="A60" s="137" t="str">
        <f>Etikettredigering!$G$7</f>
        <v>Plan - nr</v>
      </c>
      <c r="B60" s="138"/>
      <c r="C60" s="139" t="str">
        <f>Etikettredigering!$G$8</f>
        <v>OS3-191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82"/>
      <c r="O60" s="82"/>
      <c r="Q60" s="137" t="str">
        <f>Etikettredigering!$G$7</f>
        <v>Plan - nr</v>
      </c>
      <c r="R60" s="138"/>
      <c r="S60" s="139" t="str">
        <f>Etikettredigering!$G$8</f>
        <v>OS3-191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82"/>
      <c r="AF60" s="137" t="str">
        <f>Etikettredigering!$G$7</f>
        <v>Plan - nr</v>
      </c>
      <c r="AG60" s="138"/>
      <c r="AH60" s="139" t="str">
        <f>Etikettredigering!$G$8</f>
        <v>OS3-191</v>
      </c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</row>
    <row r="61" spans="1:44" ht="12.75" customHeight="1">
      <c r="A61" s="160" t="str">
        <f>Etikettredigering!$E$3</f>
        <v>Prov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83"/>
      <c r="O61" s="83"/>
      <c r="Q61" s="160" t="str">
        <f>Etikettredigering!$E$3</f>
        <v>Prov</v>
      </c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2"/>
      <c r="AD61" s="81"/>
      <c r="AE61" s="77"/>
      <c r="AF61" s="160" t="str">
        <f>Etikettredigering!$E$3</f>
        <v>Prov</v>
      </c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2"/>
    </row>
    <row r="62" spans="1:44" ht="12.75" customHeight="1">
      <c r="A62" s="157" t="str">
        <f>Etikettredigering!$B$9</f>
        <v>Led</v>
      </c>
      <c r="B62" s="158"/>
      <c r="C62" s="158" t="str">
        <f>Etikettredigering!$A$9</f>
        <v>Ruta</v>
      </c>
      <c r="D62" s="158"/>
      <c r="E62" s="136" t="str">
        <f>Etikettredigering!$H$2</f>
        <v>Dat:</v>
      </c>
      <c r="F62" s="136"/>
      <c r="G62" s="144">
        <f>Etikettredigering!$I$2</f>
        <v>40799</v>
      </c>
      <c r="H62" s="144"/>
      <c r="I62" s="144"/>
      <c r="J62" s="144"/>
      <c r="K62" s="144"/>
      <c r="L62" s="144"/>
      <c r="M62" s="145"/>
      <c r="N62" s="86"/>
      <c r="O62" s="86"/>
      <c r="Q62" s="157" t="str">
        <f>Etikettredigering!$B$9</f>
        <v>Led</v>
      </c>
      <c r="R62" s="158"/>
      <c r="S62" s="158" t="str">
        <f>Etikettredigering!$A$9</f>
        <v>Ruta</v>
      </c>
      <c r="T62" s="158"/>
      <c r="U62" s="136" t="str">
        <f>Etikettredigering!$H$2</f>
        <v>Dat:</v>
      </c>
      <c r="V62" s="136"/>
      <c r="W62" s="144">
        <f>Etikettredigering!$I$2</f>
        <v>40799</v>
      </c>
      <c r="X62" s="144"/>
      <c r="Y62" s="144"/>
      <c r="Z62" s="144"/>
      <c r="AA62" s="144"/>
      <c r="AB62" s="144"/>
      <c r="AC62" s="145"/>
      <c r="AD62" s="86"/>
      <c r="AE62" s="77"/>
      <c r="AF62" s="157" t="str">
        <f>Etikettredigering!$B$9</f>
        <v>Led</v>
      </c>
      <c r="AG62" s="158"/>
      <c r="AH62" s="158" t="str">
        <f>Etikettredigering!$A$9</f>
        <v>Ruta</v>
      </c>
      <c r="AI62" s="158"/>
      <c r="AJ62" s="136" t="str">
        <f>Etikettredigering!$H$2</f>
        <v>Dat:</v>
      </c>
      <c r="AK62" s="136"/>
      <c r="AL62" s="144">
        <f>Etikettredigering!$I$2</f>
        <v>40799</v>
      </c>
      <c r="AM62" s="144"/>
      <c r="AN62" s="144"/>
      <c r="AO62" s="144"/>
      <c r="AP62" s="144"/>
      <c r="AQ62" s="144"/>
      <c r="AR62" s="145"/>
    </row>
    <row r="63" spans="1:44" ht="12.75" customHeight="1">
      <c r="A63" s="149">
        <f>Etikettredigering!$B31</f>
        <v>0</v>
      </c>
      <c r="B63" s="150"/>
      <c r="C63" s="153">
        <f>Etikettredigering!$A31</f>
        <v>22</v>
      </c>
      <c r="D63" s="153"/>
      <c r="E63" s="136" t="str">
        <f>Etikettredigering!$D$4</f>
        <v>Vikt:</v>
      </c>
      <c r="F63" s="136"/>
      <c r="G63" s="141">
        <f>Etikettredigering!$G$4</f>
        <v>1</v>
      </c>
      <c r="H63" s="141"/>
      <c r="I63" s="141"/>
      <c r="J63" s="141"/>
      <c r="K63" s="141"/>
      <c r="L63" s="142" t="str">
        <f>Etikettredigering!$J$4</f>
        <v>Kg</v>
      </c>
      <c r="M63" s="143"/>
      <c r="N63" s="86"/>
      <c r="O63" s="86"/>
      <c r="Q63" s="149">
        <f>Etikettredigering!$B32</f>
        <v>0</v>
      </c>
      <c r="R63" s="150"/>
      <c r="S63" s="153">
        <f>Etikettredigering!$A32</f>
        <v>23</v>
      </c>
      <c r="T63" s="153"/>
      <c r="U63" s="136" t="str">
        <f>Etikettredigering!$D$4</f>
        <v>Vikt:</v>
      </c>
      <c r="V63" s="136"/>
      <c r="W63" s="141">
        <f>Etikettredigering!$G$4</f>
        <v>1</v>
      </c>
      <c r="X63" s="141"/>
      <c r="Y63" s="141"/>
      <c r="Z63" s="141"/>
      <c r="AA63" s="141"/>
      <c r="AB63" s="142" t="str">
        <f>Etikettredigering!$J$4</f>
        <v>Kg</v>
      </c>
      <c r="AC63" s="143"/>
      <c r="AD63" s="86"/>
      <c r="AE63" s="77"/>
      <c r="AF63" s="149">
        <f>Etikettredigering!$B33</f>
        <v>0</v>
      </c>
      <c r="AG63" s="150"/>
      <c r="AH63" s="153">
        <f>Etikettredigering!$A33</f>
        <v>24</v>
      </c>
      <c r="AI63" s="153"/>
      <c r="AJ63" s="136" t="str">
        <f>Etikettredigering!$D$4</f>
        <v>Vikt:</v>
      </c>
      <c r="AK63" s="136"/>
      <c r="AL63" s="141">
        <f>Etikettredigering!$G$4</f>
        <v>1</v>
      </c>
      <c r="AM63" s="141"/>
      <c r="AN63" s="141"/>
      <c r="AO63" s="141"/>
      <c r="AP63" s="141"/>
      <c r="AQ63" s="142" t="str">
        <f>Etikettredigering!$J$4</f>
        <v>Kg</v>
      </c>
      <c r="AR63" s="143"/>
    </row>
    <row r="64" spans="1:44" ht="12.75" customHeight="1">
      <c r="A64" s="151"/>
      <c r="B64" s="152"/>
      <c r="C64" s="154"/>
      <c r="D64" s="154"/>
      <c r="E64" s="155" t="str">
        <f>Etikettredigering!$C$9</f>
        <v>Block</v>
      </c>
      <c r="F64" s="155"/>
      <c r="G64" s="156">
        <f>Etikettredigering!$C31</f>
        <v>0</v>
      </c>
      <c r="H64" s="156"/>
      <c r="I64" s="156"/>
      <c r="J64" s="155">
        <f>Etikettredigering!$I$3</f>
        <v>0</v>
      </c>
      <c r="K64" s="155"/>
      <c r="L64" s="155"/>
      <c r="M64" s="159"/>
      <c r="N64" s="80"/>
      <c r="O64" s="80"/>
      <c r="Q64" s="151"/>
      <c r="R64" s="152"/>
      <c r="S64" s="154"/>
      <c r="T64" s="154"/>
      <c r="U64" s="155" t="str">
        <f>Etikettredigering!$C$9</f>
        <v>Block</v>
      </c>
      <c r="V64" s="155"/>
      <c r="W64" s="156">
        <f>Etikettredigering!$C32</f>
        <v>0</v>
      </c>
      <c r="X64" s="156"/>
      <c r="Y64" s="156"/>
      <c r="Z64" s="155">
        <f>Etikettredigering!$I$3</f>
        <v>0</v>
      </c>
      <c r="AA64" s="155"/>
      <c r="AB64" s="155"/>
      <c r="AC64" s="159"/>
      <c r="AD64" s="80"/>
      <c r="AE64" s="77"/>
      <c r="AF64" s="151"/>
      <c r="AG64" s="152"/>
      <c r="AH64" s="154"/>
      <c r="AI64" s="154"/>
      <c r="AJ64" s="155" t="str">
        <f>Etikettredigering!$C$9</f>
        <v>Block</v>
      </c>
      <c r="AK64" s="155"/>
      <c r="AL64" s="156">
        <f>Etikettredigering!$C33</f>
        <v>0</v>
      </c>
      <c r="AM64" s="156"/>
      <c r="AN64" s="156"/>
      <c r="AO64" s="155">
        <f>Etikettredigering!$I$3</f>
        <v>0</v>
      </c>
      <c r="AP64" s="155"/>
      <c r="AQ64" s="155"/>
      <c r="AR64" s="159"/>
    </row>
    <row r="65" s="77" customFormat="1" ht="9.75"/>
    <row r="66" s="77" customFormat="1" ht="9.75"/>
    <row r="67" s="77" customFormat="1" ht="13.5" customHeight="1"/>
    <row r="68" s="77" customFormat="1" ht="9.75"/>
    <row r="69" s="77" customFormat="1" ht="9.75"/>
    <row r="70" s="77" customFormat="1" ht="9.75"/>
    <row r="71" s="77" customFormat="1" ht="9.75"/>
    <row r="72" s="77" customFormat="1" ht="9.75"/>
    <row r="73" s="77" customFormat="1" ht="9.75"/>
    <row r="74" s="77" customFormat="1" ht="9.75"/>
    <row r="75" s="77" customFormat="1" ht="9.75"/>
    <row r="76" s="77" customFormat="1" ht="9.75"/>
    <row r="77" s="77" customFormat="1" ht="9.75"/>
    <row r="78" s="77" customFormat="1" ht="9.75"/>
    <row r="79" s="77" customFormat="1" ht="9.75"/>
    <row r="80" s="77" customFormat="1" ht="9.75"/>
    <row r="81" s="77" customFormat="1" ht="9.75"/>
    <row r="82" s="77" customFormat="1" ht="9.75"/>
    <row r="83" s="77" customFormat="1" ht="9.75"/>
    <row r="84" s="77" customFormat="1" ht="9.75"/>
    <row r="85" s="77" customFormat="1" ht="9.75"/>
    <row r="86" s="77" customFormat="1" ht="9.75"/>
    <row r="87" s="77" customFormat="1" ht="9.75"/>
    <row r="88" s="77" customFormat="1" ht="9.75"/>
    <row r="89" s="77" customFormat="1" ht="9.75"/>
    <row r="90" s="77" customFormat="1" ht="9.75"/>
    <row r="91" s="77" customFormat="1" ht="9.75"/>
    <row r="92" s="77" customFormat="1" ht="9.75"/>
    <row r="93" s="77" customFormat="1" ht="9.75"/>
    <row r="94" s="77" customFormat="1" ht="9.75"/>
    <row r="95" s="77" customFormat="1" ht="9.75"/>
    <row r="96" s="77" customFormat="1" ht="9.75"/>
    <row r="97" s="77" customFormat="1" ht="9.75"/>
    <row r="98" s="77" customFormat="1" ht="9.75"/>
    <row r="99" s="77" customFormat="1" ht="9.75"/>
    <row r="100" s="77" customFormat="1" ht="9.75"/>
    <row r="101" s="77" customFormat="1" ht="9.75"/>
    <row r="102" s="77" customFormat="1" ht="9.75"/>
    <row r="103" s="77" customFormat="1" ht="9.75"/>
    <row r="104" s="77" customFormat="1" ht="9.75"/>
    <row r="105" s="77" customFormat="1" ht="9.75"/>
    <row r="106" s="77" customFormat="1" ht="9.75"/>
    <row r="107" s="77" customFormat="1" ht="9.75"/>
    <row r="108" s="77" customFormat="1" ht="9.75"/>
    <row r="109" s="77" customFormat="1" ht="9.75"/>
    <row r="110" s="77" customFormat="1" ht="9.75"/>
    <row r="111" s="77" customFormat="1" ht="9.75"/>
    <row r="112" s="77" customFormat="1" ht="9.75"/>
    <row r="113" s="77" customFormat="1" ht="9.75"/>
    <row r="114" s="77" customFormat="1" ht="9.75"/>
    <row r="115" s="77" customFormat="1" ht="9.75"/>
    <row r="116" s="77" customFormat="1" ht="9.75"/>
    <row r="117" s="77" customFormat="1" ht="9.75"/>
    <row r="118" s="77" customFormat="1" ht="9.75"/>
    <row r="119" s="77" customFormat="1" ht="9.75"/>
    <row r="120" s="77" customFormat="1" ht="9.75"/>
    <row r="121" s="77" customFormat="1" ht="9.75"/>
    <row r="122" s="77" customFormat="1" ht="9.75"/>
    <row r="123" s="77" customFormat="1" ht="9.75"/>
    <row r="124" s="77" customFormat="1" ht="9.75"/>
    <row r="125" s="77" customFormat="1" ht="9.75"/>
    <row r="126" s="77" customFormat="1" ht="9.75"/>
    <row r="127" s="77" customFormat="1" ht="9.75"/>
    <row r="128" s="77" customFormat="1" ht="9.75"/>
    <row r="129" s="77" customFormat="1" ht="9.75"/>
    <row r="130" s="77" customFormat="1" ht="9.75"/>
    <row r="131" s="77" customFormat="1" ht="9.75"/>
    <row r="132" s="77" customFormat="1" ht="9.75"/>
    <row r="133" s="77" customFormat="1" ht="9.75"/>
    <row r="134" s="77" customFormat="1" ht="9.75"/>
    <row r="135" s="77" customFormat="1" ht="9.75"/>
    <row r="136" s="77" customFormat="1" ht="9.75"/>
    <row r="137" s="77" customFormat="1" ht="9.75"/>
    <row r="138" s="77" customFormat="1" ht="9.75"/>
    <row r="139" s="77" customFormat="1" ht="9.75"/>
    <row r="140" s="77" customFormat="1" ht="9.75"/>
    <row r="141" s="77" customFormat="1" ht="9.75"/>
    <row r="142" s="77" customFormat="1" ht="9.75"/>
    <row r="143" s="77" customFormat="1" ht="9.75"/>
    <row r="144" s="77" customFormat="1" ht="9.75"/>
    <row r="145" s="77" customFormat="1" ht="9.75"/>
    <row r="146" s="77" customFormat="1" ht="9.75"/>
    <row r="147" s="77" customFormat="1" ht="9.75"/>
    <row r="148" s="77" customFormat="1" ht="9.75"/>
    <row r="149" s="77" customFormat="1" ht="9.75"/>
    <row r="150" s="77" customFormat="1" ht="9.75"/>
    <row r="151" s="77" customFormat="1" ht="9.75"/>
    <row r="152" s="77" customFormat="1" ht="9.75"/>
    <row r="153" s="77" customFormat="1" ht="9.75"/>
    <row r="154" s="77" customFormat="1" ht="9.75"/>
    <row r="155" s="77" customFormat="1" ht="9.75"/>
    <row r="156" s="77" customFormat="1" ht="9.75"/>
    <row r="157" s="77" customFormat="1" ht="9.75"/>
    <row r="158" s="77" customFormat="1" ht="9.75"/>
    <row r="159" s="77" customFormat="1" ht="9.75"/>
    <row r="160" s="77" customFormat="1" ht="9.75"/>
    <row r="161" s="77" customFormat="1" ht="9.75"/>
    <row r="162" s="77" customFormat="1" ht="9.75"/>
    <row r="163" s="77" customFormat="1" ht="9.75"/>
    <row r="164" s="77" customFormat="1" ht="9.75"/>
    <row r="165" s="77" customFormat="1" ht="9.75"/>
    <row r="166" s="77" customFormat="1" ht="9.75"/>
    <row r="167" s="77" customFormat="1" ht="9.75"/>
    <row r="168" s="77" customFormat="1" ht="9.75"/>
    <row r="169" s="77" customFormat="1" ht="9.75"/>
    <row r="170" s="77" customFormat="1" ht="9.75"/>
    <row r="171" s="77" customFormat="1" ht="9.75"/>
    <row r="172" s="77" customFormat="1" ht="9.75"/>
    <row r="173" s="77" customFormat="1" ht="9.75"/>
    <row r="174" s="77" customFormat="1" ht="9.75"/>
    <row r="175" s="77" customFormat="1" ht="9.75"/>
    <row r="176" s="77" customFormat="1" ht="9.75"/>
    <row r="177" s="77" customFormat="1" ht="9.75"/>
    <row r="178" s="77" customFormat="1" ht="9.75"/>
    <row r="179" s="77" customFormat="1" ht="9.75"/>
    <row r="180" s="77" customFormat="1" ht="9.75"/>
    <row r="181" s="77" customFormat="1" ht="9.75"/>
    <row r="182" s="77" customFormat="1" ht="9.75"/>
    <row r="183" s="77" customFormat="1" ht="9.75"/>
    <row r="184" s="77" customFormat="1" ht="9.75"/>
    <row r="185" s="77" customFormat="1" ht="9.75"/>
    <row r="186" s="77" customFormat="1" ht="9.75"/>
    <row r="187" s="77" customFormat="1" ht="9.75"/>
    <row r="188" s="77" customFormat="1" ht="9.75"/>
    <row r="189" s="77" customFormat="1" ht="9.75"/>
    <row r="190" s="77" customFormat="1" ht="9.75"/>
    <row r="191" s="77" customFormat="1" ht="9.75"/>
    <row r="192" s="77" customFormat="1" ht="9.75"/>
    <row r="193" s="77" customFormat="1" ht="9.75"/>
    <row r="194" s="77" customFormat="1" ht="9.75"/>
    <row r="195" s="77" customFormat="1" ht="9.75"/>
    <row r="196" s="77" customFormat="1" ht="9.75"/>
    <row r="197" s="77" customFormat="1" ht="9.75"/>
    <row r="198" s="77" customFormat="1" ht="9.75"/>
    <row r="199" s="77" customFormat="1" ht="9.75"/>
    <row r="200" s="77" customFormat="1" ht="9.75"/>
    <row r="201" s="77" customFormat="1" ht="9.75"/>
    <row r="202" s="77" customFormat="1" ht="9.75"/>
    <row r="203" s="77" customFormat="1" ht="9.75"/>
    <row r="204" s="77" customFormat="1" ht="9.75"/>
    <row r="205" s="77" customFormat="1" ht="9.75"/>
    <row r="206" s="77" customFormat="1" ht="9.75"/>
    <row r="207" s="77" customFormat="1" ht="9.75"/>
    <row r="208" s="77" customFormat="1" ht="9.75"/>
    <row r="209" s="77" customFormat="1" ht="9.75"/>
    <row r="210" s="77" customFormat="1" ht="9.75"/>
    <row r="211" s="77" customFormat="1" ht="9.75"/>
    <row r="212" s="77" customFormat="1" ht="9.75"/>
    <row r="213" s="77" customFormat="1" ht="9.75"/>
    <row r="214" s="77" customFormat="1" ht="9.75"/>
    <row r="215" s="77" customFormat="1" ht="9.75"/>
    <row r="216" s="77" customFormat="1" ht="9.75"/>
    <row r="217" s="77" customFormat="1" ht="9.75"/>
    <row r="218" s="77" customFormat="1" ht="9.75"/>
    <row r="219" s="77" customFormat="1" ht="9.75"/>
    <row r="220" s="77" customFormat="1" ht="9.75"/>
    <row r="221" s="77" customFormat="1" ht="9.75"/>
    <row r="222" s="77" customFormat="1" ht="9.75"/>
    <row r="223" s="77" customFormat="1" ht="9.75"/>
    <row r="224" s="77" customFormat="1" ht="9.75"/>
    <row r="225" s="77" customFormat="1" ht="9.75"/>
    <row r="226" s="77" customFormat="1" ht="9.75"/>
    <row r="227" s="77" customFormat="1" ht="9.75"/>
    <row r="228" s="77" customFormat="1" ht="9.75"/>
    <row r="229" s="77" customFormat="1" ht="9.75"/>
    <row r="230" s="77" customFormat="1" ht="9.75"/>
    <row r="231" s="77" customFormat="1" ht="9.75"/>
    <row r="232" s="77" customFormat="1" ht="9.75"/>
    <row r="233" s="77" customFormat="1" ht="9.75"/>
    <row r="234" s="77" customFormat="1" ht="9.75"/>
    <row r="235" s="77" customFormat="1" ht="9.75"/>
    <row r="236" s="77" customFormat="1" ht="9.75"/>
    <row r="237" s="77" customFormat="1" ht="9.75"/>
    <row r="238" s="77" customFormat="1" ht="9.75"/>
    <row r="239" s="77" customFormat="1" ht="9.75"/>
    <row r="240" s="77" customFormat="1" ht="9.75"/>
    <row r="241" s="77" customFormat="1" ht="9.75"/>
    <row r="242" s="77" customFormat="1" ht="9.75"/>
    <row r="243" s="77" customFormat="1" ht="9.75"/>
    <row r="244" s="77" customFormat="1" ht="9.75"/>
    <row r="245" s="77" customFormat="1" ht="9.75"/>
    <row r="246" s="77" customFormat="1" ht="9.75"/>
    <row r="247" s="77" customFormat="1" ht="9.75"/>
    <row r="248" s="77" customFormat="1" ht="9.75"/>
    <row r="249" s="77" customFormat="1" ht="9.75"/>
    <row r="250" s="77" customFormat="1" ht="9.75"/>
    <row r="251" s="77" customFormat="1" ht="9.75"/>
    <row r="252" s="77" customFormat="1" ht="9.75"/>
    <row r="253" s="77" customFormat="1" ht="9.75"/>
    <row r="254" s="77" customFormat="1" ht="9.75"/>
    <row r="255" s="77" customFormat="1" ht="9.75"/>
    <row r="256" s="77" customFormat="1" ht="9.75"/>
    <row r="257" s="77" customFormat="1" ht="9.75"/>
    <row r="258" s="77" customFormat="1" ht="9.75"/>
    <row r="259" s="77" customFormat="1" ht="9.75"/>
    <row r="260" s="77" customFormat="1" ht="9.75"/>
    <row r="261" s="77" customFormat="1" ht="9.75"/>
    <row r="262" s="77" customFormat="1" ht="9.75"/>
    <row r="263" s="77" customFormat="1" ht="9.75"/>
    <row r="264" s="77" customFormat="1" ht="9.75"/>
    <row r="265" s="77" customFormat="1" ht="9.75"/>
    <row r="266" s="77" customFormat="1" ht="9.75"/>
    <row r="267" s="77" customFormat="1" ht="9.75"/>
    <row r="268" s="77" customFormat="1" ht="9.75"/>
    <row r="269" s="77" customFormat="1" ht="9.75"/>
    <row r="270" s="77" customFormat="1" ht="9.75"/>
    <row r="271" s="77" customFormat="1" ht="9.75"/>
    <row r="272" s="77" customFormat="1" ht="9.75"/>
    <row r="273" s="77" customFormat="1" ht="9.75"/>
    <row r="274" s="77" customFormat="1" ht="9.75"/>
    <row r="275" s="77" customFormat="1" ht="9.75"/>
    <row r="276" s="77" customFormat="1" ht="9.75"/>
    <row r="277" s="77" customFormat="1" ht="9.75"/>
    <row r="278" s="77" customFormat="1" ht="9.75"/>
    <row r="279" s="77" customFormat="1" ht="9.75"/>
    <row r="280" s="77" customFormat="1" ht="9.75"/>
    <row r="281" s="77" customFormat="1" ht="9.75"/>
    <row r="282" s="77" customFormat="1" ht="9.75"/>
    <row r="283" s="77" customFormat="1" ht="9.75"/>
    <row r="284" s="77" customFormat="1" ht="9.75"/>
    <row r="285" s="77" customFormat="1" ht="9.75"/>
    <row r="286" s="77" customFormat="1" ht="9.75"/>
    <row r="287" s="77" customFormat="1" ht="9.75"/>
    <row r="288" s="77" customFormat="1" ht="9.75"/>
    <row r="289" s="77" customFormat="1" ht="9.75"/>
    <row r="290" s="77" customFormat="1" ht="9.75"/>
    <row r="291" s="77" customFormat="1" ht="9.75"/>
    <row r="292" s="77" customFormat="1" ht="9.75"/>
    <row r="293" s="77" customFormat="1" ht="9.75"/>
    <row r="294" s="77" customFormat="1" ht="9.75"/>
    <row r="295" s="77" customFormat="1" ht="9.75"/>
    <row r="296" s="77" customFormat="1" ht="9.75"/>
    <row r="297" s="77" customFormat="1" ht="9.75"/>
    <row r="298" s="77" customFormat="1" ht="9.75"/>
    <row r="299" s="77" customFormat="1" ht="9.75"/>
    <row r="300" s="77" customFormat="1" ht="9.75"/>
    <row r="301" s="77" customFormat="1" ht="9.75"/>
    <row r="302" s="77" customFormat="1" ht="9.75"/>
    <row r="303" s="77" customFormat="1" ht="9.75"/>
    <row r="304" s="77" customFormat="1" ht="9.75"/>
    <row r="305" s="77" customFormat="1" ht="9.75"/>
    <row r="306" s="77" customFormat="1" ht="9.75"/>
    <row r="307" s="77" customFormat="1" ht="9.75"/>
    <row r="308" s="77" customFormat="1" ht="9.75"/>
    <row r="309" s="77" customFormat="1" ht="9.75"/>
    <row r="310" s="77" customFormat="1" ht="9.75"/>
    <row r="311" s="77" customFormat="1" ht="9.75"/>
    <row r="312" s="77" customFormat="1" ht="9.75"/>
    <row r="313" s="77" customFormat="1" ht="9.75"/>
    <row r="314" s="77" customFormat="1" ht="9.75"/>
    <row r="315" s="77" customFormat="1" ht="9.75"/>
    <row r="316" s="77" customFormat="1" ht="9.75"/>
    <row r="317" s="77" customFormat="1" ht="9.75"/>
    <row r="318" s="77" customFormat="1" ht="9.75"/>
    <row r="319" s="77" customFormat="1" ht="9.75"/>
    <row r="320" s="77" customFormat="1" ht="9.75"/>
    <row r="321" s="77" customFormat="1" ht="9.75"/>
    <row r="322" s="77" customFormat="1" ht="9.75"/>
    <row r="323" s="77" customFormat="1" ht="9.75"/>
    <row r="324" s="77" customFormat="1" ht="9.75"/>
    <row r="325" s="77" customFormat="1" ht="9.75"/>
    <row r="326" s="77" customFormat="1" ht="9.75"/>
    <row r="327" s="77" customFormat="1" ht="9.75"/>
    <row r="328" s="77" customFormat="1" ht="9.75"/>
    <row r="329" s="77" customFormat="1" ht="9.75"/>
    <row r="330" s="77" customFormat="1" ht="9.75"/>
    <row r="331" s="77" customFormat="1" ht="9.75"/>
    <row r="332" s="77" customFormat="1" ht="9.75"/>
    <row r="333" s="77" customFormat="1" ht="9.75"/>
    <row r="334" s="77" customFormat="1" ht="9.75"/>
    <row r="335" s="77" customFormat="1" ht="9.75"/>
    <row r="336" s="77" customFormat="1" ht="9.75"/>
    <row r="337" s="77" customFormat="1" ht="9.75"/>
    <row r="338" s="77" customFormat="1" ht="9.75"/>
    <row r="339" s="77" customFormat="1" ht="9.75"/>
    <row r="340" s="77" customFormat="1" ht="9.75"/>
    <row r="341" s="77" customFormat="1" ht="9.75"/>
    <row r="342" s="77" customFormat="1" ht="9.75"/>
    <row r="343" s="77" customFormat="1" ht="9.75"/>
    <row r="344" s="77" customFormat="1" ht="9.75"/>
    <row r="345" s="77" customFormat="1" ht="9.75"/>
    <row r="346" s="77" customFormat="1" ht="9.75"/>
    <row r="347" s="77" customFormat="1" ht="9.75"/>
    <row r="348" s="77" customFormat="1" ht="9.75"/>
    <row r="349" s="77" customFormat="1" ht="9.75"/>
    <row r="350" s="77" customFormat="1" ht="9.75"/>
    <row r="351" s="77" customFormat="1" ht="9.75"/>
    <row r="352" s="77" customFormat="1" ht="9.75"/>
    <row r="353" s="77" customFormat="1" ht="9.75"/>
    <row r="354" s="77" customFormat="1" ht="9.75"/>
    <row r="355" s="77" customFormat="1" ht="9.75"/>
    <row r="356" s="77" customFormat="1" ht="9.75"/>
    <row r="357" s="77" customFormat="1" ht="9.75"/>
    <row r="358" s="77" customFormat="1" ht="9.75"/>
    <row r="359" s="77" customFormat="1" ht="9.75"/>
    <row r="360" s="77" customFormat="1" ht="9.75"/>
    <row r="361" s="77" customFormat="1" ht="9.75"/>
    <row r="362" s="77" customFormat="1" ht="9.75"/>
    <row r="363" s="77" customFormat="1" ht="9.75"/>
    <row r="364" s="77" customFormat="1" ht="9.75"/>
    <row r="365" s="77" customFormat="1" ht="9.75"/>
    <row r="366" s="77" customFormat="1" ht="9.75"/>
    <row r="367" s="77" customFormat="1" ht="9.75"/>
    <row r="368" s="77" customFormat="1" ht="9.75"/>
    <row r="369" s="77" customFormat="1" ht="9.75"/>
    <row r="370" s="77" customFormat="1" ht="9.75"/>
    <row r="371" s="77" customFormat="1" ht="9.75"/>
    <row r="372" s="77" customFormat="1" ht="9.75"/>
    <row r="373" s="77" customFormat="1" ht="9.75"/>
    <row r="374" s="77" customFormat="1" ht="9.75"/>
    <row r="375" s="77" customFormat="1" ht="9.75"/>
    <row r="376" s="77" customFormat="1" ht="9.75"/>
    <row r="377" s="77" customFormat="1" ht="9.75"/>
    <row r="378" s="77" customFormat="1" ht="9.75"/>
    <row r="379" s="77" customFormat="1" ht="9.75"/>
    <row r="380" s="77" customFormat="1" ht="9.75"/>
    <row r="381" s="77" customFormat="1" ht="9.75"/>
    <row r="382" s="77" customFormat="1" ht="9.75"/>
    <row r="383" s="77" customFormat="1" ht="9.75"/>
    <row r="384" s="77" customFormat="1" ht="9.75"/>
    <row r="385" s="77" customFormat="1" ht="9.75"/>
    <row r="386" s="77" customFormat="1" ht="9.75"/>
    <row r="387" s="77" customFormat="1" ht="9.75"/>
    <row r="388" s="77" customFormat="1" ht="9.75"/>
    <row r="389" s="77" customFormat="1" ht="9.75"/>
    <row r="390" s="77" customFormat="1" ht="9.75"/>
    <row r="391" s="77" customFormat="1" ht="9.75"/>
    <row r="392" s="77" customFormat="1" ht="9.75"/>
    <row r="393" s="77" customFormat="1" ht="9.75"/>
    <row r="394" s="77" customFormat="1" ht="9.75"/>
    <row r="395" s="77" customFormat="1" ht="9.75"/>
    <row r="396" s="77" customFormat="1" ht="9.75"/>
    <row r="397" s="77" customFormat="1" ht="9.75"/>
    <row r="398" s="77" customFormat="1" ht="9.75"/>
    <row r="399" s="77" customFormat="1" ht="9.75"/>
    <row r="400" s="77" customFormat="1" ht="9.75"/>
    <row r="401" s="77" customFormat="1" ht="9.75"/>
    <row r="402" s="77" customFormat="1" ht="9.75"/>
    <row r="403" s="77" customFormat="1" ht="9.75"/>
    <row r="404" s="77" customFormat="1" ht="9.75"/>
    <row r="405" s="77" customFormat="1" ht="9.75"/>
    <row r="406" s="77" customFormat="1" ht="9.75"/>
    <row r="407" s="77" customFormat="1" ht="9.75"/>
    <row r="408" s="77" customFormat="1" ht="9.75"/>
    <row r="409" s="77" customFormat="1" ht="9.75"/>
    <row r="410" s="77" customFormat="1" ht="9.75"/>
    <row r="411" s="77" customFormat="1" ht="9.75"/>
    <row r="412" s="77" customFormat="1" ht="9.75"/>
    <row r="413" s="77" customFormat="1" ht="9.75"/>
    <row r="414" s="77" customFormat="1" ht="9.75"/>
    <row r="415" s="77" customFormat="1" ht="9.75"/>
    <row r="416" s="77" customFormat="1" ht="9.75"/>
    <row r="417" s="77" customFormat="1" ht="9.75"/>
    <row r="418" s="77" customFormat="1" ht="9.75"/>
    <row r="419" s="77" customFormat="1" ht="9.75"/>
    <row r="420" s="77" customFormat="1" ht="9.75"/>
    <row r="421" s="77" customFormat="1" ht="9.75"/>
    <row r="422" s="77" customFormat="1" ht="9.75"/>
    <row r="423" s="77" customFormat="1" ht="9.75"/>
    <row r="424" s="77" customFormat="1" ht="9.75"/>
    <row r="425" s="77" customFormat="1" ht="9.75"/>
    <row r="426" s="77" customFormat="1" ht="9.75"/>
    <row r="427" s="77" customFormat="1" ht="9.75"/>
    <row r="428" s="77" customFormat="1" ht="9.75"/>
    <row r="429" s="77" customFormat="1" ht="9.75"/>
    <row r="430" s="77" customFormat="1" ht="9.75"/>
    <row r="431" s="77" customFormat="1" ht="9.75"/>
    <row r="432" s="77" customFormat="1" ht="9.75"/>
    <row r="433" s="77" customFormat="1" ht="9.75"/>
    <row r="434" s="77" customFormat="1" ht="9.75"/>
    <row r="435" s="77" customFormat="1" ht="9.75"/>
    <row r="436" s="77" customFormat="1" ht="9.75"/>
    <row r="437" s="77" customFormat="1" ht="9.75"/>
    <row r="438" s="77" customFormat="1" ht="9.75"/>
    <row r="439" s="77" customFormat="1" ht="9.75"/>
    <row r="440" s="77" customFormat="1" ht="9.75"/>
    <row r="441" s="77" customFormat="1" ht="9.75"/>
    <row r="442" s="77" customFormat="1" ht="9.75"/>
    <row r="443" s="77" customFormat="1" ht="9.75"/>
    <row r="444" s="77" customFormat="1" ht="9.75"/>
    <row r="445" s="77" customFormat="1" ht="9.75"/>
    <row r="446" s="77" customFormat="1" ht="9.75"/>
    <row r="447" s="77" customFormat="1" ht="9.75"/>
    <row r="448" s="77" customFormat="1" ht="9.75"/>
    <row r="449" s="77" customFormat="1" ht="9.75"/>
    <row r="450" s="77" customFormat="1" ht="9.75"/>
    <row r="451" s="77" customFormat="1" ht="9.75"/>
    <row r="452" s="77" customFormat="1" ht="9.75"/>
    <row r="453" s="77" customFormat="1" ht="9.75"/>
    <row r="454" s="77" customFormat="1" ht="9.75"/>
    <row r="455" s="77" customFormat="1" ht="9.75"/>
    <row r="456" s="77" customFormat="1" ht="9.75"/>
    <row r="457" s="77" customFormat="1" ht="9.75"/>
    <row r="458" s="77" customFormat="1" ht="9.75"/>
    <row r="459" s="77" customFormat="1" ht="9.75"/>
    <row r="460" s="77" customFormat="1" ht="9.75"/>
    <row r="461" s="77" customFormat="1" ht="9.75"/>
    <row r="462" s="77" customFormat="1" ht="9.75"/>
    <row r="463" s="77" customFormat="1" ht="9.75"/>
    <row r="464" s="77" customFormat="1" ht="9.75"/>
    <row r="465" s="77" customFormat="1" ht="9.75"/>
    <row r="466" s="77" customFormat="1" ht="9.75"/>
    <row r="467" s="77" customFormat="1" ht="9.75"/>
    <row r="468" s="77" customFormat="1" ht="9.75"/>
    <row r="469" s="77" customFormat="1" ht="9.75"/>
    <row r="470" s="77" customFormat="1" ht="9.75"/>
    <row r="471" s="77" customFormat="1" ht="9.75"/>
    <row r="472" s="77" customFormat="1" ht="9.75"/>
    <row r="473" s="77" customFormat="1" ht="9.75"/>
    <row r="474" s="77" customFormat="1" ht="9.75"/>
    <row r="475" s="77" customFormat="1" ht="9.75"/>
    <row r="476" s="77" customFormat="1" ht="9.75"/>
    <row r="477" s="77" customFormat="1" ht="9.75"/>
    <row r="478" s="77" customFormat="1" ht="9.75"/>
    <row r="479" s="77" customFormat="1" ht="9.75"/>
    <row r="480" s="77" customFormat="1" ht="9.75"/>
    <row r="481" s="77" customFormat="1" ht="9.75"/>
    <row r="482" s="77" customFormat="1" ht="9.75"/>
    <row r="483" s="77" customFormat="1" ht="9.75"/>
    <row r="484" s="77" customFormat="1" ht="9.75"/>
    <row r="485" s="77" customFormat="1" ht="9.75"/>
    <row r="486" s="77" customFormat="1" ht="9.75"/>
    <row r="487" s="77" customFormat="1" ht="9.75"/>
    <row r="488" s="77" customFormat="1" ht="9.75"/>
    <row r="489" s="77" customFormat="1" ht="9.75"/>
    <row r="490" s="77" customFormat="1" ht="9.75"/>
    <row r="491" s="77" customFormat="1" ht="9.75"/>
    <row r="492" s="77" customFormat="1" ht="9.75"/>
    <row r="493" s="77" customFormat="1" ht="9.75"/>
    <row r="494" s="77" customFormat="1" ht="9.75"/>
    <row r="495" s="77" customFormat="1" ht="9.75"/>
    <row r="496" s="77" customFormat="1" ht="9.75"/>
    <row r="497" s="77" customFormat="1" ht="9.75"/>
    <row r="498" s="77" customFormat="1" ht="9.75"/>
    <row r="499" s="77" customFormat="1" ht="9.75"/>
    <row r="500" s="77" customFormat="1" ht="9.75"/>
    <row r="501" s="77" customFormat="1" ht="9.75"/>
    <row r="502" s="77" customFormat="1" ht="9.75"/>
    <row r="503" s="77" customFormat="1" ht="9.75"/>
    <row r="504" s="77" customFormat="1" ht="9.75"/>
    <row r="505" s="77" customFormat="1" ht="9.75"/>
    <row r="506" s="77" customFormat="1" ht="9.75"/>
    <row r="507" s="77" customFormat="1" ht="9.75"/>
    <row r="508" s="77" customFormat="1" ht="9.75"/>
    <row r="509" s="77" customFormat="1" ht="9.75"/>
    <row r="510" s="77" customFormat="1" ht="9.75"/>
    <row r="511" s="77" customFormat="1" ht="9.75"/>
    <row r="512" s="77" customFormat="1" ht="9.75"/>
    <row r="513" s="77" customFormat="1" ht="9.75"/>
    <row r="514" s="77" customFormat="1" ht="9.75"/>
    <row r="515" s="77" customFormat="1" ht="9.75"/>
    <row r="516" s="77" customFormat="1" ht="9.75"/>
    <row r="517" s="77" customFormat="1" ht="9.75"/>
    <row r="518" s="77" customFormat="1" ht="9.75"/>
    <row r="519" s="77" customFormat="1" ht="9.75"/>
    <row r="520" s="77" customFormat="1" ht="9.75"/>
    <row r="521" s="77" customFormat="1" ht="9.75"/>
    <row r="522" s="77" customFormat="1" ht="9.75"/>
    <row r="523" s="77" customFormat="1" ht="9.75"/>
    <row r="524" s="77" customFormat="1" ht="9.75"/>
    <row r="525" s="77" customFormat="1" ht="9.75"/>
    <row r="526" s="77" customFormat="1" ht="9.75"/>
    <row r="527" s="77" customFormat="1" ht="9.75"/>
    <row r="528" s="77" customFormat="1" ht="9.75"/>
    <row r="529" s="77" customFormat="1" ht="9.75"/>
    <row r="530" s="77" customFormat="1" ht="9.75"/>
    <row r="531" s="77" customFormat="1" ht="9.75"/>
    <row r="532" s="77" customFormat="1" ht="9.75"/>
    <row r="533" s="77" customFormat="1" ht="9.75"/>
    <row r="534" s="77" customFormat="1" ht="9.75"/>
    <row r="535" s="77" customFormat="1" ht="9.75"/>
    <row r="536" s="77" customFormat="1" ht="9.75"/>
    <row r="537" s="77" customFormat="1" ht="9.75"/>
    <row r="538" s="77" customFormat="1" ht="9.75"/>
    <row r="539" s="77" customFormat="1" ht="9.75"/>
    <row r="540" s="77" customFormat="1" ht="9.75"/>
    <row r="541" s="77" customFormat="1" ht="9.75"/>
    <row r="542" s="77" customFormat="1" ht="9.75"/>
    <row r="543" s="77" customFormat="1" ht="9.75"/>
    <row r="544" s="77" customFormat="1" ht="9.75"/>
    <row r="545" s="77" customFormat="1" ht="9.75"/>
    <row r="546" s="77" customFormat="1" ht="9.75"/>
    <row r="547" s="77" customFormat="1" ht="9.75"/>
    <row r="548" s="77" customFormat="1" ht="9.75"/>
    <row r="549" s="77" customFormat="1" ht="9.75"/>
  </sheetData>
  <sheetProtection/>
  <mergeCells count="504">
    <mergeCell ref="AQ55:AR55"/>
    <mergeCell ref="AJ56:AK56"/>
    <mergeCell ref="AF58:AK58"/>
    <mergeCell ref="AO58:AR58"/>
    <mergeCell ref="AL55:AP55"/>
    <mergeCell ref="Q55:R56"/>
    <mergeCell ref="S55:T56"/>
    <mergeCell ref="U55:V55"/>
    <mergeCell ref="W59:X59"/>
    <mergeCell ref="B59:C59"/>
    <mergeCell ref="D59:F59"/>
    <mergeCell ref="G59:H59"/>
    <mergeCell ref="J59:M59"/>
    <mergeCell ref="A58:F58"/>
    <mergeCell ref="J58:M58"/>
    <mergeCell ref="Q58:V58"/>
    <mergeCell ref="Z58:AC58"/>
    <mergeCell ref="AL59:AM59"/>
    <mergeCell ref="Z59:AC59"/>
    <mergeCell ref="AO59:AR59"/>
    <mergeCell ref="AG59:AH59"/>
    <mergeCell ref="AI59:AK59"/>
    <mergeCell ref="R59:S59"/>
    <mergeCell ref="T59:V59"/>
    <mergeCell ref="AO51:AR51"/>
    <mergeCell ref="Z51:AC51"/>
    <mergeCell ref="AG51:AH51"/>
    <mergeCell ref="AI51:AK51"/>
    <mergeCell ref="AL51:AM51"/>
    <mergeCell ref="W51:X51"/>
    <mergeCell ref="A50:F50"/>
    <mergeCell ref="J50:M50"/>
    <mergeCell ref="AF50:AK50"/>
    <mergeCell ref="Q50:V50"/>
    <mergeCell ref="Z50:AC50"/>
    <mergeCell ref="G51:H51"/>
    <mergeCell ref="J51:M51"/>
    <mergeCell ref="R51:S51"/>
    <mergeCell ref="T51:V51"/>
    <mergeCell ref="AO42:AR42"/>
    <mergeCell ref="B51:C51"/>
    <mergeCell ref="D51:F51"/>
    <mergeCell ref="AO50:AR50"/>
    <mergeCell ref="AJ47:AK47"/>
    <mergeCell ref="AL47:AP47"/>
    <mergeCell ref="AQ47:AR47"/>
    <mergeCell ref="AJ48:AK48"/>
    <mergeCell ref="AL48:AN48"/>
    <mergeCell ref="AO48:AR48"/>
    <mergeCell ref="Q42:V42"/>
    <mergeCell ref="Z42:AC42"/>
    <mergeCell ref="T43:V43"/>
    <mergeCell ref="AF42:AK42"/>
    <mergeCell ref="W43:X43"/>
    <mergeCell ref="AO43:AR43"/>
    <mergeCell ref="Z43:AC43"/>
    <mergeCell ref="AG43:AH43"/>
    <mergeCell ref="AI43:AK43"/>
    <mergeCell ref="AL43:AM43"/>
    <mergeCell ref="B43:C43"/>
    <mergeCell ref="D43:F43"/>
    <mergeCell ref="G43:H43"/>
    <mergeCell ref="J43:M43"/>
    <mergeCell ref="A42:F42"/>
    <mergeCell ref="J42:M42"/>
    <mergeCell ref="AO35:AR35"/>
    <mergeCell ref="Z35:AC35"/>
    <mergeCell ref="AG35:AH35"/>
    <mergeCell ref="AI35:AK35"/>
    <mergeCell ref="AL35:AM35"/>
    <mergeCell ref="W35:X35"/>
    <mergeCell ref="A34:F34"/>
    <mergeCell ref="J34:M34"/>
    <mergeCell ref="AF34:AK34"/>
    <mergeCell ref="Q34:V34"/>
    <mergeCell ref="Z34:AC34"/>
    <mergeCell ref="G35:H35"/>
    <mergeCell ref="J35:M35"/>
    <mergeCell ref="R35:S35"/>
    <mergeCell ref="T35:V35"/>
    <mergeCell ref="B35:C35"/>
    <mergeCell ref="D35:F35"/>
    <mergeCell ref="AO34:AR34"/>
    <mergeCell ref="AJ31:AK31"/>
    <mergeCell ref="AL31:AP31"/>
    <mergeCell ref="AQ31:AR31"/>
    <mergeCell ref="AJ32:AK32"/>
    <mergeCell ref="AL32:AN32"/>
    <mergeCell ref="AO32:AR32"/>
    <mergeCell ref="Q31:R32"/>
    <mergeCell ref="J32:M32"/>
    <mergeCell ref="AO27:AR27"/>
    <mergeCell ref="S28:AC28"/>
    <mergeCell ref="AF28:AG28"/>
    <mergeCell ref="AH28:AR28"/>
    <mergeCell ref="Z27:AC27"/>
    <mergeCell ref="AG27:AH27"/>
    <mergeCell ref="AI27:AK27"/>
    <mergeCell ref="AL27:AM27"/>
    <mergeCell ref="D27:F27"/>
    <mergeCell ref="G27:H27"/>
    <mergeCell ref="J27:M27"/>
    <mergeCell ref="AO26:AR26"/>
    <mergeCell ref="A26:F26"/>
    <mergeCell ref="J26:M26"/>
    <mergeCell ref="Q26:V26"/>
    <mergeCell ref="Z26:AC26"/>
    <mergeCell ref="AF26:AK26"/>
    <mergeCell ref="W27:X27"/>
    <mergeCell ref="S20:AC20"/>
    <mergeCell ref="AF20:AG20"/>
    <mergeCell ref="AH20:AR20"/>
    <mergeCell ref="Z19:AC19"/>
    <mergeCell ref="AG19:AH19"/>
    <mergeCell ref="AI19:AK19"/>
    <mergeCell ref="AL19:AM19"/>
    <mergeCell ref="R19:S19"/>
    <mergeCell ref="T19:V19"/>
    <mergeCell ref="G19:H19"/>
    <mergeCell ref="J19:M19"/>
    <mergeCell ref="W19:X19"/>
    <mergeCell ref="A18:F18"/>
    <mergeCell ref="J18:M18"/>
    <mergeCell ref="AO19:AR19"/>
    <mergeCell ref="AJ14:AK14"/>
    <mergeCell ref="AH14:AI14"/>
    <mergeCell ref="AF14:AG14"/>
    <mergeCell ref="AF18:AK18"/>
    <mergeCell ref="AO18:AR18"/>
    <mergeCell ref="AJ15:AK15"/>
    <mergeCell ref="AQ15:AR15"/>
    <mergeCell ref="AJ16:AK16"/>
    <mergeCell ref="AL16:AN16"/>
    <mergeCell ref="AO16:AR16"/>
    <mergeCell ref="B11:C11"/>
    <mergeCell ref="D11:F11"/>
    <mergeCell ref="G11:H11"/>
    <mergeCell ref="J11:M11"/>
    <mergeCell ref="AI11:AK11"/>
    <mergeCell ref="W15:AA15"/>
    <mergeCell ref="AB15:AC15"/>
    <mergeCell ref="AF15:AG16"/>
    <mergeCell ref="AH15:AI16"/>
    <mergeCell ref="W16:Y16"/>
    <mergeCell ref="AF2:AK2"/>
    <mergeCell ref="AO2:AR2"/>
    <mergeCell ref="A10:F10"/>
    <mergeCell ref="J10:M10"/>
    <mergeCell ref="Q10:V10"/>
    <mergeCell ref="Z10:AC10"/>
    <mergeCell ref="AF10:AK10"/>
    <mergeCell ref="AO10:AR10"/>
    <mergeCell ref="A2:F2"/>
    <mergeCell ref="J2:M2"/>
    <mergeCell ref="AG11:AH11"/>
    <mergeCell ref="Q2:V2"/>
    <mergeCell ref="Z2:AC2"/>
    <mergeCell ref="AO3:AR3"/>
    <mergeCell ref="AF4:AG4"/>
    <mergeCell ref="AH4:AR4"/>
    <mergeCell ref="Z3:AC3"/>
    <mergeCell ref="AG3:AH3"/>
    <mergeCell ref="AI3:AK3"/>
    <mergeCell ref="AL3:AM3"/>
    <mergeCell ref="R43:S43"/>
    <mergeCell ref="W3:X3"/>
    <mergeCell ref="AL64:AN64"/>
    <mergeCell ref="AO64:AR64"/>
    <mergeCell ref="AL63:AP63"/>
    <mergeCell ref="AQ63:AR63"/>
    <mergeCell ref="AL11:AM11"/>
    <mergeCell ref="AO11:AR11"/>
    <mergeCell ref="W11:X11"/>
    <mergeCell ref="Z11:AC11"/>
    <mergeCell ref="J3:M3"/>
    <mergeCell ref="R3:S3"/>
    <mergeCell ref="T3:V3"/>
    <mergeCell ref="R11:S11"/>
    <mergeCell ref="T11:V11"/>
    <mergeCell ref="R27:S27"/>
    <mergeCell ref="T27:V27"/>
    <mergeCell ref="Q23:R24"/>
    <mergeCell ref="S23:T24"/>
    <mergeCell ref="U23:V23"/>
    <mergeCell ref="AH63:AI64"/>
    <mergeCell ref="AJ63:AK63"/>
    <mergeCell ref="W64:Y64"/>
    <mergeCell ref="Z64:AC64"/>
    <mergeCell ref="U63:V63"/>
    <mergeCell ref="U64:V64"/>
    <mergeCell ref="AF62:AG62"/>
    <mergeCell ref="AH62:AI62"/>
    <mergeCell ref="AJ62:AK62"/>
    <mergeCell ref="AL62:AR62"/>
    <mergeCell ref="Q63:R64"/>
    <mergeCell ref="S63:T64"/>
    <mergeCell ref="AJ64:AK64"/>
    <mergeCell ref="W63:AA63"/>
    <mergeCell ref="AB63:AC63"/>
    <mergeCell ref="AF63:AG64"/>
    <mergeCell ref="U62:V62"/>
    <mergeCell ref="W62:AC62"/>
    <mergeCell ref="A63:B64"/>
    <mergeCell ref="C63:D64"/>
    <mergeCell ref="E63:F63"/>
    <mergeCell ref="G63:K63"/>
    <mergeCell ref="E64:F64"/>
    <mergeCell ref="G64:I64"/>
    <mergeCell ref="J64:M64"/>
    <mergeCell ref="L63:M63"/>
    <mergeCell ref="A62:B62"/>
    <mergeCell ref="C62:D62"/>
    <mergeCell ref="E62:F62"/>
    <mergeCell ref="G62:M62"/>
    <mergeCell ref="Q62:R62"/>
    <mergeCell ref="S62:T62"/>
    <mergeCell ref="A61:M61"/>
    <mergeCell ref="Q61:AC61"/>
    <mergeCell ref="AF61:AR61"/>
    <mergeCell ref="A60:B60"/>
    <mergeCell ref="C60:M60"/>
    <mergeCell ref="Q60:R60"/>
    <mergeCell ref="S60:AC60"/>
    <mergeCell ref="AF60:AG60"/>
    <mergeCell ref="AH60:AR60"/>
    <mergeCell ref="U56:V56"/>
    <mergeCell ref="AL56:AN56"/>
    <mergeCell ref="AO56:AR56"/>
    <mergeCell ref="W55:AA55"/>
    <mergeCell ref="AB55:AC55"/>
    <mergeCell ref="AF55:AG56"/>
    <mergeCell ref="AH55:AI56"/>
    <mergeCell ref="W56:Y56"/>
    <mergeCell ref="Z56:AC56"/>
    <mergeCell ref="AJ55:AK55"/>
    <mergeCell ref="AF54:AG54"/>
    <mergeCell ref="AH54:AI54"/>
    <mergeCell ref="A55:B56"/>
    <mergeCell ref="C55:D56"/>
    <mergeCell ref="E55:F55"/>
    <mergeCell ref="G55:K55"/>
    <mergeCell ref="E56:F56"/>
    <mergeCell ref="G56:I56"/>
    <mergeCell ref="J56:M56"/>
    <mergeCell ref="L55:M55"/>
    <mergeCell ref="AJ54:AK54"/>
    <mergeCell ref="AL54:AR54"/>
    <mergeCell ref="A54:B54"/>
    <mergeCell ref="C54:D54"/>
    <mergeCell ref="E54:F54"/>
    <mergeCell ref="G54:M54"/>
    <mergeCell ref="Q54:R54"/>
    <mergeCell ref="S54:T54"/>
    <mergeCell ref="U54:V54"/>
    <mergeCell ref="W54:AC54"/>
    <mergeCell ref="A53:M53"/>
    <mergeCell ref="Q53:AC53"/>
    <mergeCell ref="AF53:AR53"/>
    <mergeCell ref="A52:B52"/>
    <mergeCell ref="C52:M52"/>
    <mergeCell ref="Q52:R52"/>
    <mergeCell ref="S52:AC52"/>
    <mergeCell ref="AF52:AG52"/>
    <mergeCell ref="AH52:AR52"/>
    <mergeCell ref="AL46:AR46"/>
    <mergeCell ref="AH46:AI46"/>
    <mergeCell ref="AJ46:AK46"/>
    <mergeCell ref="AF46:AG46"/>
    <mergeCell ref="AH47:AI48"/>
    <mergeCell ref="W47:AA47"/>
    <mergeCell ref="AB47:AC47"/>
    <mergeCell ref="AF47:AG48"/>
    <mergeCell ref="W48:Y48"/>
    <mergeCell ref="Z48:AC48"/>
    <mergeCell ref="J48:M48"/>
    <mergeCell ref="L47:M47"/>
    <mergeCell ref="Q46:R46"/>
    <mergeCell ref="S46:T46"/>
    <mergeCell ref="U46:V46"/>
    <mergeCell ref="W46:AC46"/>
    <mergeCell ref="S47:T48"/>
    <mergeCell ref="U47:V47"/>
    <mergeCell ref="U48:V48"/>
    <mergeCell ref="Q47:R48"/>
    <mergeCell ref="A46:B46"/>
    <mergeCell ref="C46:D46"/>
    <mergeCell ref="E46:F46"/>
    <mergeCell ref="G46:M46"/>
    <mergeCell ref="A47:B48"/>
    <mergeCell ref="C47:D48"/>
    <mergeCell ref="E47:F47"/>
    <mergeCell ref="G47:K47"/>
    <mergeCell ref="E48:F48"/>
    <mergeCell ref="G48:I48"/>
    <mergeCell ref="A45:M45"/>
    <mergeCell ref="Q45:AC45"/>
    <mergeCell ref="AF45:AR45"/>
    <mergeCell ref="A44:B44"/>
    <mergeCell ref="C44:M44"/>
    <mergeCell ref="Q44:R44"/>
    <mergeCell ref="S44:AC44"/>
    <mergeCell ref="AF44:AG44"/>
    <mergeCell ref="AH44:AR44"/>
    <mergeCell ref="AF39:AG40"/>
    <mergeCell ref="AH39:AI40"/>
    <mergeCell ref="W40:Y40"/>
    <mergeCell ref="Z40:AC40"/>
    <mergeCell ref="W39:AA39"/>
    <mergeCell ref="AB39:AC39"/>
    <mergeCell ref="Q39:R40"/>
    <mergeCell ref="S39:T40"/>
    <mergeCell ref="U39:V39"/>
    <mergeCell ref="U40:V40"/>
    <mergeCell ref="AL39:AP39"/>
    <mergeCell ref="AQ39:AR39"/>
    <mergeCell ref="AJ40:AK40"/>
    <mergeCell ref="AL40:AN40"/>
    <mergeCell ref="AO40:AR40"/>
    <mergeCell ref="AJ39:AK39"/>
    <mergeCell ref="AF38:AG38"/>
    <mergeCell ref="AH38:AI38"/>
    <mergeCell ref="A39:B40"/>
    <mergeCell ref="C39:D40"/>
    <mergeCell ref="E39:F39"/>
    <mergeCell ref="G39:K39"/>
    <mergeCell ref="E40:F40"/>
    <mergeCell ref="G40:I40"/>
    <mergeCell ref="J40:M40"/>
    <mergeCell ref="L39:M39"/>
    <mergeCell ref="AJ38:AK38"/>
    <mergeCell ref="AL38:AR38"/>
    <mergeCell ref="A38:B38"/>
    <mergeCell ref="C38:D38"/>
    <mergeCell ref="E38:F38"/>
    <mergeCell ref="G38:M38"/>
    <mergeCell ref="Q38:R38"/>
    <mergeCell ref="S38:T38"/>
    <mergeCell ref="U38:V38"/>
    <mergeCell ref="W38:AC38"/>
    <mergeCell ref="A37:M37"/>
    <mergeCell ref="Q37:AC37"/>
    <mergeCell ref="AF37:AR37"/>
    <mergeCell ref="A36:B36"/>
    <mergeCell ref="C36:M36"/>
    <mergeCell ref="Q36:R36"/>
    <mergeCell ref="S36:AC36"/>
    <mergeCell ref="AF36:AG36"/>
    <mergeCell ref="AH36:AR36"/>
    <mergeCell ref="AL30:AR30"/>
    <mergeCell ref="AH30:AI30"/>
    <mergeCell ref="AJ30:AK30"/>
    <mergeCell ref="AF30:AG30"/>
    <mergeCell ref="AH31:AI32"/>
    <mergeCell ref="W31:AA31"/>
    <mergeCell ref="AB31:AC31"/>
    <mergeCell ref="AF31:AG32"/>
    <mergeCell ref="W32:Y32"/>
    <mergeCell ref="Z32:AC32"/>
    <mergeCell ref="L31:M31"/>
    <mergeCell ref="Q30:R30"/>
    <mergeCell ref="S30:T30"/>
    <mergeCell ref="U30:V30"/>
    <mergeCell ref="W30:AC30"/>
    <mergeCell ref="S31:T32"/>
    <mergeCell ref="U31:V31"/>
    <mergeCell ref="U32:V32"/>
    <mergeCell ref="A30:B30"/>
    <mergeCell ref="C30:D30"/>
    <mergeCell ref="E30:F30"/>
    <mergeCell ref="G30:M30"/>
    <mergeCell ref="A31:B32"/>
    <mergeCell ref="C31:D32"/>
    <mergeCell ref="E31:F31"/>
    <mergeCell ref="G31:K31"/>
    <mergeCell ref="E32:F32"/>
    <mergeCell ref="G32:I32"/>
    <mergeCell ref="Z24:AC24"/>
    <mergeCell ref="W23:AA23"/>
    <mergeCell ref="AB23:AC23"/>
    <mergeCell ref="A29:M29"/>
    <mergeCell ref="Q29:AC29"/>
    <mergeCell ref="AF29:AR29"/>
    <mergeCell ref="A28:B28"/>
    <mergeCell ref="C28:M28"/>
    <mergeCell ref="Q28:R28"/>
    <mergeCell ref="B27:C27"/>
    <mergeCell ref="U24:V24"/>
    <mergeCell ref="AL23:AP23"/>
    <mergeCell ref="AQ23:AR23"/>
    <mergeCell ref="AJ24:AK24"/>
    <mergeCell ref="AL24:AN24"/>
    <mergeCell ref="AO24:AR24"/>
    <mergeCell ref="AJ23:AK23"/>
    <mergeCell ref="AF23:AG24"/>
    <mergeCell ref="AH23:AI24"/>
    <mergeCell ref="W24:Y24"/>
    <mergeCell ref="A23:B24"/>
    <mergeCell ref="C23:D24"/>
    <mergeCell ref="E23:F23"/>
    <mergeCell ref="G23:K23"/>
    <mergeCell ref="E24:F24"/>
    <mergeCell ref="G24:I24"/>
    <mergeCell ref="J24:M24"/>
    <mergeCell ref="L23:M23"/>
    <mergeCell ref="Q22:R22"/>
    <mergeCell ref="S22:T22"/>
    <mergeCell ref="U22:V22"/>
    <mergeCell ref="W22:AC22"/>
    <mergeCell ref="AF22:AG22"/>
    <mergeCell ref="AH22:AI22"/>
    <mergeCell ref="AF21:AR21"/>
    <mergeCell ref="A20:B20"/>
    <mergeCell ref="C20:M20"/>
    <mergeCell ref="Q20:R20"/>
    <mergeCell ref="AJ22:AK22"/>
    <mergeCell ref="AL22:AR22"/>
    <mergeCell ref="A22:B22"/>
    <mergeCell ref="C22:D22"/>
    <mergeCell ref="E22:F22"/>
    <mergeCell ref="G22:M22"/>
    <mergeCell ref="A21:M21"/>
    <mergeCell ref="Q21:AC21"/>
    <mergeCell ref="Q18:V18"/>
    <mergeCell ref="Z18:AC18"/>
    <mergeCell ref="A15:B16"/>
    <mergeCell ref="C15:D16"/>
    <mergeCell ref="E15:F15"/>
    <mergeCell ref="Z16:AC16"/>
    <mergeCell ref="B19:C19"/>
    <mergeCell ref="D19:F19"/>
    <mergeCell ref="S15:T16"/>
    <mergeCell ref="U15:V15"/>
    <mergeCell ref="U16:V16"/>
    <mergeCell ref="G15:K15"/>
    <mergeCell ref="E16:F16"/>
    <mergeCell ref="G16:I16"/>
    <mergeCell ref="J16:M16"/>
    <mergeCell ref="L15:M15"/>
    <mergeCell ref="AL15:AP15"/>
    <mergeCell ref="Q15:R16"/>
    <mergeCell ref="AL14:AR14"/>
    <mergeCell ref="A14:B14"/>
    <mergeCell ref="C14:D14"/>
    <mergeCell ref="E14:F14"/>
    <mergeCell ref="G14:M14"/>
    <mergeCell ref="Q14:R14"/>
    <mergeCell ref="S14:T14"/>
    <mergeCell ref="U14:V14"/>
    <mergeCell ref="W14:AC14"/>
    <mergeCell ref="A13:M13"/>
    <mergeCell ref="Q13:AC13"/>
    <mergeCell ref="AF13:AR13"/>
    <mergeCell ref="A12:B12"/>
    <mergeCell ref="C12:M12"/>
    <mergeCell ref="Q12:R12"/>
    <mergeCell ref="S12:AC12"/>
    <mergeCell ref="AF12:AG12"/>
    <mergeCell ref="AH12:AR12"/>
    <mergeCell ref="AF7:AG8"/>
    <mergeCell ref="AH7:AI8"/>
    <mergeCell ref="AJ7:AK7"/>
    <mergeCell ref="AL7:AP7"/>
    <mergeCell ref="AJ8:AK8"/>
    <mergeCell ref="AL8:AN8"/>
    <mergeCell ref="AO8:AR8"/>
    <mergeCell ref="AQ7:AR7"/>
    <mergeCell ref="AF5:AR5"/>
    <mergeCell ref="AF6:AG6"/>
    <mergeCell ref="AH6:AI6"/>
    <mergeCell ref="AJ6:AK6"/>
    <mergeCell ref="AL6:AR6"/>
    <mergeCell ref="U8:V8"/>
    <mergeCell ref="W8:Y8"/>
    <mergeCell ref="Z8:AC8"/>
    <mergeCell ref="AB7:AC7"/>
    <mergeCell ref="U7:V7"/>
    <mergeCell ref="J8:M8"/>
    <mergeCell ref="Q7:R8"/>
    <mergeCell ref="S7:T8"/>
    <mergeCell ref="Q5:AC5"/>
    <mergeCell ref="Q6:R6"/>
    <mergeCell ref="S6:T6"/>
    <mergeCell ref="A5:M5"/>
    <mergeCell ref="U6:V6"/>
    <mergeCell ref="W6:AC6"/>
    <mergeCell ref="W7:AA7"/>
    <mergeCell ref="B3:C3"/>
    <mergeCell ref="D3:F3"/>
    <mergeCell ref="G3:H3"/>
    <mergeCell ref="A7:B8"/>
    <mergeCell ref="C7:D8"/>
    <mergeCell ref="E8:F8"/>
    <mergeCell ref="G8:I8"/>
    <mergeCell ref="A6:B6"/>
    <mergeCell ref="C6:D6"/>
    <mergeCell ref="E6:F6"/>
    <mergeCell ref="E7:F7"/>
    <mergeCell ref="A4:B4"/>
    <mergeCell ref="C4:M4"/>
    <mergeCell ref="S4:AC4"/>
    <mergeCell ref="G7:K7"/>
    <mergeCell ref="L7:M7"/>
    <mergeCell ref="G6:M6"/>
    <mergeCell ref="Q4:R4"/>
  </mergeCells>
  <printOptions/>
  <pageMargins left="0" right="0" top="0.2362204724409449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zoomScalePageLayoutView="0" workbookViewId="0" topLeftCell="A1">
      <pane ySplit="2" topLeftCell="A3" activePane="bottomLeft" state="frozen"/>
      <selection pane="topLeft" activeCell="D13" sqref="D13:H13"/>
      <selection pane="bottomLeft" activeCell="A4" sqref="A4"/>
    </sheetView>
  </sheetViews>
  <sheetFormatPr defaultColWidth="10.66015625" defaultRowHeight="12.75"/>
  <cols>
    <col min="1" max="1" width="47" style="26" bestFit="1" customWidth="1"/>
    <col min="2" max="2" width="17.83203125" style="26" bestFit="1" customWidth="1"/>
    <col min="3" max="4" width="35.83203125" style="26" customWidth="1"/>
    <col min="5" max="16384" width="10.66015625" style="26" customWidth="1"/>
  </cols>
  <sheetData>
    <row r="1" ht="49.5" customHeight="1"/>
    <row r="2" spans="1:2" ht="12.75">
      <c r="A2" s="28" t="s">
        <v>442</v>
      </c>
      <c r="B2" s="28" t="s">
        <v>386</v>
      </c>
    </row>
    <row r="3" ht="12.75">
      <c r="GN3" s="26" t="s">
        <v>373</v>
      </c>
    </row>
    <row r="4" spans="1:196" ht="12.75">
      <c r="A4" s="41" t="s">
        <v>449</v>
      </c>
      <c r="B4" s="26" t="s">
        <v>80</v>
      </c>
      <c r="GN4" s="26" t="s">
        <v>374</v>
      </c>
    </row>
    <row r="5" spans="1:2" ht="12.75">
      <c r="A5" s="26" t="s">
        <v>24</v>
      </c>
      <c r="B5" s="26" t="s">
        <v>411</v>
      </c>
    </row>
    <row r="6" spans="1:2" ht="12.75">
      <c r="A6" s="26" t="s">
        <v>450</v>
      </c>
      <c r="B6" s="26" t="s">
        <v>451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 t="s">
        <v>34</v>
      </c>
      <c r="B9" s="26" t="s">
        <v>35</v>
      </c>
    </row>
    <row r="10" spans="1:2" ht="12.75">
      <c r="A10" s="26" t="s">
        <v>36</v>
      </c>
      <c r="B10" s="26" t="s">
        <v>37</v>
      </c>
    </row>
    <row r="11" spans="1:2" ht="12.75">
      <c r="A11" s="26" t="s">
        <v>25</v>
      </c>
      <c r="B11" s="26" t="s">
        <v>26</v>
      </c>
    </row>
    <row r="12" spans="1:2" ht="12.75">
      <c r="A12" s="26" t="s">
        <v>38</v>
      </c>
      <c r="B12" s="26" t="s">
        <v>39</v>
      </c>
    </row>
    <row r="13" spans="1:2" ht="12.75">
      <c r="A13" s="26" t="s">
        <v>40</v>
      </c>
      <c r="B13" s="26" t="s">
        <v>41</v>
      </c>
    </row>
    <row r="14" spans="1:2" ht="12.75">
      <c r="A14" s="26" t="s">
        <v>42</v>
      </c>
      <c r="B14" s="26" t="s">
        <v>43</v>
      </c>
    </row>
    <row r="15" spans="1:2" ht="12.75">
      <c r="A15" s="26" t="s">
        <v>44</v>
      </c>
      <c r="B15" s="26" t="s">
        <v>45</v>
      </c>
    </row>
    <row r="16" spans="1:2" ht="12.75">
      <c r="A16" s="26" t="s">
        <v>46</v>
      </c>
      <c r="B16" s="26" t="s">
        <v>47</v>
      </c>
    </row>
    <row r="17" spans="1:2" ht="12.75">
      <c r="A17" s="26" t="s">
        <v>48</v>
      </c>
      <c r="B17" s="26" t="s">
        <v>49</v>
      </c>
    </row>
    <row r="18" spans="1:2" ht="12.75">
      <c r="A18" s="26" t="s">
        <v>431</v>
      </c>
      <c r="B18" s="26" t="s">
        <v>430</v>
      </c>
    </row>
    <row r="19" spans="1:2" ht="12.75">
      <c r="A19" s="26" t="s">
        <v>452</v>
      </c>
      <c r="B19" s="26" t="s">
        <v>453</v>
      </c>
    </row>
    <row r="20" spans="1:2" ht="12.75">
      <c r="A20" s="26" t="s">
        <v>50</v>
      </c>
      <c r="B20" s="26" t="s">
        <v>51</v>
      </c>
    </row>
    <row r="21" spans="1:2" ht="12.75">
      <c r="A21" s="26" t="s">
        <v>52</v>
      </c>
      <c r="B21" s="26" t="s">
        <v>53</v>
      </c>
    </row>
    <row r="22" spans="1:2" ht="12.75">
      <c r="A22" s="26" t="s">
        <v>54</v>
      </c>
      <c r="B22" s="26" t="s">
        <v>55</v>
      </c>
    </row>
    <row r="23" spans="1:2" ht="12.75">
      <c r="A23" s="26" t="s">
        <v>454</v>
      </c>
      <c r="B23" s="26" t="s">
        <v>455</v>
      </c>
    </row>
    <row r="24" spans="1:2" ht="12.75">
      <c r="A24" s="26" t="s">
        <v>56</v>
      </c>
      <c r="B24" s="26" t="s">
        <v>57</v>
      </c>
    </row>
    <row r="25" spans="1:2" ht="12.75">
      <c r="A25" s="26" t="s">
        <v>58</v>
      </c>
      <c r="B25" s="26" t="s">
        <v>59</v>
      </c>
    </row>
    <row r="26" spans="1:2" ht="12.75">
      <c r="A26" s="26" t="s">
        <v>391</v>
      </c>
      <c r="B26" s="26" t="s">
        <v>390</v>
      </c>
    </row>
    <row r="27" spans="1:2" ht="12.75">
      <c r="A27" s="26" t="s">
        <v>60</v>
      </c>
      <c r="B27" s="26" t="s">
        <v>61</v>
      </c>
    </row>
    <row r="28" spans="1:2" ht="12.75">
      <c r="A28" s="26" t="s">
        <v>62</v>
      </c>
      <c r="B28" s="26" t="s">
        <v>63</v>
      </c>
    </row>
    <row r="29" spans="1:2" ht="12.75">
      <c r="A29" s="26" t="s">
        <v>576</v>
      </c>
      <c r="B29" s="26" t="s">
        <v>577</v>
      </c>
    </row>
    <row r="30" spans="1:2" ht="12.75">
      <c r="A30" s="26" t="s">
        <v>64</v>
      </c>
      <c r="B30" s="26" t="s">
        <v>65</v>
      </c>
    </row>
    <row r="31" spans="1:2" ht="12.75">
      <c r="A31" s="26" t="s">
        <v>27</v>
      </c>
      <c r="B31" s="26" t="s">
        <v>414</v>
      </c>
    </row>
    <row r="32" spans="1:2" ht="12.75">
      <c r="A32" s="26" t="s">
        <v>28</v>
      </c>
      <c r="B32" s="26" t="s">
        <v>29</v>
      </c>
    </row>
    <row r="33" spans="1:2" ht="12.75">
      <c r="A33" s="26" t="s">
        <v>66</v>
      </c>
      <c r="B33" s="26" t="s">
        <v>67</v>
      </c>
    </row>
    <row r="34" spans="1:2" ht="12.75">
      <c r="A34" s="26" t="s">
        <v>297</v>
      </c>
      <c r="B34" s="26" t="s">
        <v>437</v>
      </c>
    </row>
    <row r="35" spans="1:2" ht="12.75">
      <c r="A35" s="26" t="s">
        <v>578</v>
      </c>
      <c r="B35" s="26" t="s">
        <v>579</v>
      </c>
    </row>
    <row r="36" spans="1:2" ht="12.75">
      <c r="A36" s="26" t="s">
        <v>68</v>
      </c>
      <c r="B36" s="26" t="s">
        <v>69</v>
      </c>
    </row>
    <row r="37" spans="1:2" ht="12.75">
      <c r="A37" s="26" t="s">
        <v>70</v>
      </c>
      <c r="B37" s="26" t="s">
        <v>71</v>
      </c>
    </row>
    <row r="38" spans="1:2" ht="12.75">
      <c r="A38" s="26" t="s">
        <v>456</v>
      </c>
      <c r="B38" s="26" t="s">
        <v>457</v>
      </c>
    </row>
    <row r="39" spans="1:2" ht="12.75">
      <c r="A39" s="26" t="s">
        <v>72</v>
      </c>
      <c r="B39" s="26" t="s">
        <v>298</v>
      </c>
    </row>
    <row r="40" spans="1:2" ht="12.75">
      <c r="A40" s="26" t="s">
        <v>458</v>
      </c>
      <c r="B40" s="26" t="s">
        <v>459</v>
      </c>
    </row>
    <row r="41" spans="1:2" ht="12.75">
      <c r="A41" s="26" t="s">
        <v>299</v>
      </c>
      <c r="B41" s="26" t="s">
        <v>405</v>
      </c>
    </row>
    <row r="42" spans="1:2" ht="12.75">
      <c r="A42" s="26" t="s">
        <v>300</v>
      </c>
      <c r="B42" s="26" t="s">
        <v>301</v>
      </c>
    </row>
    <row r="43" spans="1:2" ht="12.75">
      <c r="A43" s="26" t="s">
        <v>73</v>
      </c>
      <c r="B43" s="26" t="s">
        <v>74</v>
      </c>
    </row>
    <row r="44" spans="1:2" ht="12.75">
      <c r="A44" s="26" t="s">
        <v>460</v>
      </c>
      <c r="B44" s="26" t="s">
        <v>461</v>
      </c>
    </row>
    <row r="45" spans="1:2" ht="12.75">
      <c r="A45" s="26" t="s">
        <v>75</v>
      </c>
      <c r="B45" s="26" t="s">
        <v>76</v>
      </c>
    </row>
    <row r="46" spans="1:2" ht="12.75">
      <c r="A46" s="26" t="s">
        <v>77</v>
      </c>
      <c r="B46" s="26" t="s">
        <v>78</v>
      </c>
    </row>
    <row r="47" spans="1:2" ht="12.75">
      <c r="A47" s="26" t="s">
        <v>415</v>
      </c>
      <c r="B47" s="26" t="s">
        <v>302</v>
      </c>
    </row>
    <row r="48" spans="1:2" ht="12.75">
      <c r="A48" s="26" t="s">
        <v>580</v>
      </c>
      <c r="B48" s="26" t="s">
        <v>581</v>
      </c>
    </row>
    <row r="49" spans="1:2" ht="12.75">
      <c r="A49" s="26" t="s">
        <v>79</v>
      </c>
      <c r="B49" s="26" t="s">
        <v>82</v>
      </c>
    </row>
    <row r="50" spans="1:2" ht="12.75">
      <c r="A50" s="26" t="s">
        <v>83</v>
      </c>
      <c r="B50" s="26" t="s">
        <v>84</v>
      </c>
    </row>
    <row r="51" spans="1:2" ht="12.75">
      <c r="A51" s="26" t="s">
        <v>462</v>
      </c>
      <c r="B51" s="26" t="s">
        <v>81</v>
      </c>
    </row>
    <row r="52" spans="1:2" ht="12.75">
      <c r="A52" s="26" t="s">
        <v>85</v>
      </c>
      <c r="B52" s="26" t="s">
        <v>86</v>
      </c>
    </row>
    <row r="53" spans="1:2" ht="12.75">
      <c r="A53" s="26" t="s">
        <v>463</v>
      </c>
      <c r="B53" s="26" t="s">
        <v>174</v>
      </c>
    </row>
    <row r="54" spans="1:2" ht="12.75">
      <c r="A54" s="26" t="s">
        <v>87</v>
      </c>
      <c r="B54" s="26" t="s">
        <v>88</v>
      </c>
    </row>
    <row r="55" spans="1:2" ht="12.75">
      <c r="A55" s="26" t="s">
        <v>89</v>
      </c>
      <c r="B55" s="26" t="s">
        <v>90</v>
      </c>
    </row>
    <row r="56" spans="1:2" ht="12.75">
      <c r="A56" s="26" t="s">
        <v>91</v>
      </c>
      <c r="B56" s="26" t="s">
        <v>92</v>
      </c>
    </row>
    <row r="57" spans="1:2" ht="12.75">
      <c r="A57" s="26" t="s">
        <v>93</v>
      </c>
      <c r="B57" s="26" t="s">
        <v>94</v>
      </c>
    </row>
    <row r="58" spans="1:2" ht="12.75">
      <c r="A58" s="26" t="s">
        <v>95</v>
      </c>
      <c r="B58" s="26" t="s">
        <v>96</v>
      </c>
    </row>
    <row r="59" spans="1:2" ht="12.75">
      <c r="A59" s="26" t="s">
        <v>97</v>
      </c>
      <c r="B59" s="26" t="s">
        <v>98</v>
      </c>
    </row>
    <row r="60" spans="1:2" ht="12.75">
      <c r="A60" s="26" t="s">
        <v>99</v>
      </c>
      <c r="B60" s="26" t="s">
        <v>100</v>
      </c>
    </row>
    <row r="61" spans="1:2" ht="12.75">
      <c r="A61" s="26" t="s">
        <v>101</v>
      </c>
      <c r="B61" s="26" t="s">
        <v>102</v>
      </c>
    </row>
    <row r="62" spans="1:2" ht="12.75">
      <c r="A62" s="26" t="s">
        <v>464</v>
      </c>
      <c r="B62" s="26" t="s">
        <v>465</v>
      </c>
    </row>
    <row r="63" spans="1:2" ht="12.75">
      <c r="A63" s="26" t="s">
        <v>466</v>
      </c>
      <c r="B63" s="26" t="s">
        <v>467</v>
      </c>
    </row>
    <row r="64" spans="1:2" ht="12.75">
      <c r="A64" s="26" t="s">
        <v>303</v>
      </c>
      <c r="B64" s="26" t="s">
        <v>304</v>
      </c>
    </row>
    <row r="65" spans="1:2" ht="12.75">
      <c r="A65" s="26" t="s">
        <v>468</v>
      </c>
      <c r="B65" s="26" t="s">
        <v>469</v>
      </c>
    </row>
    <row r="66" spans="1:2" ht="12.75">
      <c r="A66" s="26" t="s">
        <v>103</v>
      </c>
      <c r="B66" s="26" t="s">
        <v>104</v>
      </c>
    </row>
    <row r="67" spans="1:2" ht="12.75">
      <c r="A67" s="26" t="s">
        <v>470</v>
      </c>
      <c r="B67" s="26" t="s">
        <v>471</v>
      </c>
    </row>
    <row r="68" spans="1:2" ht="12.75">
      <c r="A68" s="26" t="s">
        <v>105</v>
      </c>
      <c r="B68" s="26" t="s">
        <v>106</v>
      </c>
    </row>
    <row r="69" spans="1:2" ht="12.75">
      <c r="A69" s="26" t="s">
        <v>445</v>
      </c>
      <c r="B69" s="26" t="s">
        <v>446</v>
      </c>
    </row>
    <row r="70" spans="1:2" ht="12.75">
      <c r="A70" s="26" t="s">
        <v>107</v>
      </c>
      <c r="B70" s="26" t="s">
        <v>108</v>
      </c>
    </row>
    <row r="71" spans="1:2" ht="12.75">
      <c r="A71" s="26" t="s">
        <v>109</v>
      </c>
      <c r="B71" s="26" t="s">
        <v>110</v>
      </c>
    </row>
    <row r="72" spans="1:2" ht="12.75">
      <c r="A72" s="26" t="s">
        <v>111</v>
      </c>
      <c r="B72" s="26" t="s">
        <v>112</v>
      </c>
    </row>
    <row r="73" spans="1:2" ht="12.75">
      <c r="A73" s="26" t="s">
        <v>113</v>
      </c>
      <c r="B73" s="26" t="s">
        <v>114</v>
      </c>
    </row>
    <row r="74" spans="1:2" ht="12.75">
      <c r="A74" s="26" t="s">
        <v>305</v>
      </c>
      <c r="B74" s="26" t="s">
        <v>0</v>
      </c>
    </row>
    <row r="75" spans="1:2" ht="12.75">
      <c r="A75" s="26" t="s">
        <v>422</v>
      </c>
      <c r="B75" s="26" t="s">
        <v>421</v>
      </c>
    </row>
    <row r="76" spans="1:2" ht="12.75">
      <c r="A76" s="26" t="s">
        <v>426</v>
      </c>
      <c r="B76" s="26" t="s">
        <v>425</v>
      </c>
    </row>
    <row r="77" spans="1:2" ht="12.75">
      <c r="A77" s="26" t="s">
        <v>424</v>
      </c>
      <c r="B77" s="26" t="s">
        <v>423</v>
      </c>
    </row>
    <row r="78" spans="1:2" ht="12.75">
      <c r="A78" s="26" t="s">
        <v>306</v>
      </c>
      <c r="B78" s="26" t="s">
        <v>307</v>
      </c>
    </row>
    <row r="79" spans="1:2" ht="12.75">
      <c r="A79" s="26" t="s">
        <v>308</v>
      </c>
      <c r="B79" s="26" t="s">
        <v>309</v>
      </c>
    </row>
    <row r="80" spans="1:2" ht="12.75">
      <c r="A80" s="26" t="s">
        <v>310</v>
      </c>
      <c r="B80" s="26" t="s">
        <v>311</v>
      </c>
    </row>
    <row r="81" spans="1:2" ht="12.75">
      <c r="A81" s="26" t="s">
        <v>312</v>
      </c>
      <c r="B81" s="26" t="s">
        <v>313</v>
      </c>
    </row>
    <row r="82" spans="1:2" ht="12.75">
      <c r="A82" s="26" t="s">
        <v>314</v>
      </c>
      <c r="B82" s="26" t="s">
        <v>315</v>
      </c>
    </row>
    <row r="83" spans="1:2" ht="12.75">
      <c r="A83" s="26" t="s">
        <v>428</v>
      </c>
      <c r="B83" s="26" t="s">
        <v>427</v>
      </c>
    </row>
    <row r="84" spans="1:2" ht="12.75">
      <c r="A84" s="26" t="s">
        <v>316</v>
      </c>
      <c r="B84" s="26" t="s">
        <v>429</v>
      </c>
    </row>
    <row r="85" spans="1:2" ht="12.75">
      <c r="A85" s="26" t="s">
        <v>115</v>
      </c>
      <c r="B85" s="26" t="s">
        <v>116</v>
      </c>
    </row>
    <row r="86" spans="1:2" ht="12.75">
      <c r="A86" s="26" t="s">
        <v>117</v>
      </c>
      <c r="B86" s="26" t="s">
        <v>118</v>
      </c>
    </row>
    <row r="87" spans="1:2" ht="12.75">
      <c r="A87" s="26" t="s">
        <v>119</v>
      </c>
      <c r="B87" s="26" t="s">
        <v>120</v>
      </c>
    </row>
    <row r="88" spans="1:2" ht="12.75">
      <c r="A88" s="26" t="s">
        <v>121</v>
      </c>
      <c r="B88" s="26" t="s">
        <v>122</v>
      </c>
    </row>
    <row r="89" spans="1:2" ht="12.75">
      <c r="A89" s="26" t="s">
        <v>123</v>
      </c>
      <c r="B89" s="26" t="s">
        <v>124</v>
      </c>
    </row>
    <row r="90" spans="1:2" ht="12.75">
      <c r="A90" s="26" t="s">
        <v>472</v>
      </c>
      <c r="B90" s="26" t="s">
        <v>473</v>
      </c>
    </row>
    <row r="91" spans="1:2" ht="12.75">
      <c r="A91" s="26" t="s">
        <v>1</v>
      </c>
      <c r="B91" s="26" t="s">
        <v>2</v>
      </c>
    </row>
    <row r="92" spans="1:2" ht="12.75">
      <c r="A92" s="26" t="s">
        <v>125</v>
      </c>
      <c r="B92" s="26" t="s">
        <v>126</v>
      </c>
    </row>
    <row r="93" spans="1:2" ht="12.75">
      <c r="A93" s="26" t="s">
        <v>127</v>
      </c>
      <c r="B93" s="26" t="s">
        <v>128</v>
      </c>
    </row>
    <row r="94" spans="1:2" ht="12.75">
      <c r="A94" s="26" t="s">
        <v>129</v>
      </c>
      <c r="B94" s="26" t="s">
        <v>130</v>
      </c>
    </row>
    <row r="95" spans="1:2" ht="12.75">
      <c r="A95" s="26" t="s">
        <v>131</v>
      </c>
      <c r="B95" s="26" t="s">
        <v>132</v>
      </c>
    </row>
    <row r="96" spans="1:2" ht="12.75">
      <c r="A96" s="26" t="s">
        <v>474</v>
      </c>
      <c r="B96" s="26" t="s">
        <v>475</v>
      </c>
    </row>
    <row r="97" spans="1:2" ht="12.75">
      <c r="A97" s="26" t="s">
        <v>476</v>
      </c>
      <c r="B97" s="26" t="s">
        <v>477</v>
      </c>
    </row>
    <row r="98" spans="1:2" ht="12.75">
      <c r="A98" s="26" t="s">
        <v>318</v>
      </c>
      <c r="B98" s="26" t="s">
        <v>319</v>
      </c>
    </row>
    <row r="99" spans="1:2" ht="12.75">
      <c r="A99" s="26" t="s">
        <v>478</v>
      </c>
      <c r="B99" s="26" t="s">
        <v>479</v>
      </c>
    </row>
    <row r="100" spans="1:2" ht="12.75">
      <c r="A100" s="26" t="s">
        <v>480</v>
      </c>
      <c r="B100" s="26" t="s">
        <v>481</v>
      </c>
    </row>
    <row r="101" spans="1:2" ht="12.75">
      <c r="A101" s="26" t="s">
        <v>482</v>
      </c>
      <c r="B101" s="26" t="s">
        <v>483</v>
      </c>
    </row>
    <row r="102" spans="1:2" ht="12.75">
      <c r="A102" s="26" t="s">
        <v>484</v>
      </c>
      <c r="B102" s="26" t="s">
        <v>485</v>
      </c>
    </row>
    <row r="103" spans="1:2" ht="12.75">
      <c r="A103" s="26" t="s">
        <v>320</v>
      </c>
      <c r="B103" s="26" t="s">
        <v>321</v>
      </c>
    </row>
    <row r="104" spans="1:2" ht="12.75">
      <c r="A104" s="26" t="s">
        <v>486</v>
      </c>
      <c r="B104" s="26" t="s">
        <v>487</v>
      </c>
    </row>
    <row r="105" spans="1:2" ht="12.75">
      <c r="A105" s="26" t="s">
        <v>488</v>
      </c>
      <c r="B105" s="26" t="s">
        <v>489</v>
      </c>
    </row>
    <row r="106" spans="1:2" ht="12.75">
      <c r="A106" s="26" t="s">
        <v>490</v>
      </c>
      <c r="B106" s="26" t="s">
        <v>491</v>
      </c>
    </row>
    <row r="107" spans="1:2" ht="12.75">
      <c r="A107" s="26" t="s">
        <v>492</v>
      </c>
      <c r="B107" s="26" t="s">
        <v>493</v>
      </c>
    </row>
    <row r="108" spans="1:2" ht="12.75">
      <c r="A108" s="26" t="s">
        <v>494</v>
      </c>
      <c r="B108" s="26" t="s">
        <v>495</v>
      </c>
    </row>
    <row r="109" spans="1:2" ht="12.75">
      <c r="A109" s="26" t="s">
        <v>496</v>
      </c>
      <c r="B109" s="26" t="s">
        <v>497</v>
      </c>
    </row>
    <row r="110" spans="1:2" ht="12.75">
      <c r="A110" s="26" t="s">
        <v>322</v>
      </c>
      <c r="B110" s="26" t="s">
        <v>323</v>
      </c>
    </row>
    <row r="111" spans="1:2" ht="12.75">
      <c r="A111" s="26" t="s">
        <v>498</v>
      </c>
      <c r="B111" s="26" t="s">
        <v>499</v>
      </c>
    </row>
    <row r="112" spans="1:2" ht="12.75">
      <c r="A112" s="26" t="s">
        <v>500</v>
      </c>
      <c r="B112" s="26" t="s">
        <v>501</v>
      </c>
    </row>
    <row r="113" spans="1:2" ht="12.75">
      <c r="A113" s="26" t="s">
        <v>502</v>
      </c>
      <c r="B113" s="26" t="s">
        <v>503</v>
      </c>
    </row>
    <row r="114" spans="1:2" ht="12.75">
      <c r="A114" s="26" t="s">
        <v>504</v>
      </c>
      <c r="B114" s="26" t="s">
        <v>505</v>
      </c>
    </row>
    <row r="115" spans="1:2" ht="12.75">
      <c r="A115" s="26" t="s">
        <v>506</v>
      </c>
      <c r="B115" s="26" t="s">
        <v>507</v>
      </c>
    </row>
    <row r="116" spans="1:2" ht="12.75">
      <c r="A116" s="26" t="s">
        <v>508</v>
      </c>
      <c r="B116" s="26" t="s">
        <v>509</v>
      </c>
    </row>
    <row r="117" spans="1:2" ht="12.75">
      <c r="A117" s="26" t="s">
        <v>510</v>
      </c>
      <c r="B117" s="26" t="s">
        <v>511</v>
      </c>
    </row>
    <row r="118" spans="1:2" ht="12.75">
      <c r="A118" s="26" t="s">
        <v>512</v>
      </c>
      <c r="B118" s="26" t="s">
        <v>513</v>
      </c>
    </row>
    <row r="119" spans="1:2" ht="12.75">
      <c r="A119" s="26" t="s">
        <v>324</v>
      </c>
      <c r="B119" s="26" t="s">
        <v>325</v>
      </c>
    </row>
    <row r="120" spans="1:2" ht="12.75">
      <c r="A120" s="26" t="s">
        <v>133</v>
      </c>
      <c r="B120" s="26" t="s">
        <v>134</v>
      </c>
    </row>
    <row r="121" spans="1:2" ht="12.75">
      <c r="A121" s="26" t="s">
        <v>135</v>
      </c>
      <c r="B121" s="26" t="s">
        <v>136</v>
      </c>
    </row>
    <row r="122" spans="1:2" ht="12.75">
      <c r="A122" s="26" t="s">
        <v>514</v>
      </c>
      <c r="B122" s="26" t="s">
        <v>515</v>
      </c>
    </row>
    <row r="123" spans="1:2" ht="12.75">
      <c r="A123" s="26" t="s">
        <v>137</v>
      </c>
      <c r="B123" s="26" t="s">
        <v>138</v>
      </c>
    </row>
    <row r="124" spans="1:2" ht="12.75">
      <c r="A124" s="26" t="s">
        <v>139</v>
      </c>
      <c r="B124" s="26" t="s">
        <v>140</v>
      </c>
    </row>
    <row r="125" spans="1:2" ht="12.75">
      <c r="A125" s="26" t="s">
        <v>141</v>
      </c>
      <c r="B125" s="26" t="s">
        <v>142</v>
      </c>
    </row>
    <row r="126" spans="1:2" ht="12.75">
      <c r="A126" s="26" t="s">
        <v>143</v>
      </c>
      <c r="B126" s="26" t="s">
        <v>144</v>
      </c>
    </row>
    <row r="127" spans="1:2" ht="12.75">
      <c r="A127" s="26" t="s">
        <v>145</v>
      </c>
      <c r="B127" s="26" t="s">
        <v>146</v>
      </c>
    </row>
    <row r="128" spans="1:2" ht="12.75">
      <c r="A128" s="26" t="s">
        <v>147</v>
      </c>
      <c r="B128" s="26" t="s">
        <v>148</v>
      </c>
    </row>
    <row r="129" spans="1:2" ht="12.75">
      <c r="A129" s="26" t="s">
        <v>149</v>
      </c>
      <c r="B129" s="26" t="s">
        <v>150</v>
      </c>
    </row>
    <row r="130" spans="1:2" ht="12.75">
      <c r="A130" s="26" t="s">
        <v>433</v>
      </c>
      <c r="B130" s="26" t="s">
        <v>432</v>
      </c>
    </row>
    <row r="131" spans="1:2" ht="12.75">
      <c r="A131" s="26" t="s">
        <v>516</v>
      </c>
      <c r="B131" s="26" t="s">
        <v>517</v>
      </c>
    </row>
    <row r="132" spans="1:2" ht="12.75">
      <c r="A132" s="26" t="s">
        <v>326</v>
      </c>
      <c r="B132" s="26" t="s">
        <v>327</v>
      </c>
    </row>
    <row r="133" spans="1:2" ht="12.75">
      <c r="A133" s="26" t="s">
        <v>409</v>
      </c>
      <c r="B133" s="26" t="s">
        <v>408</v>
      </c>
    </row>
    <row r="134" spans="1:2" ht="12.75">
      <c r="A134" s="26" t="s">
        <v>518</v>
      </c>
      <c r="B134" s="26" t="s">
        <v>519</v>
      </c>
    </row>
    <row r="135" spans="1:2" ht="12.75">
      <c r="A135" s="26" t="s">
        <v>151</v>
      </c>
      <c r="B135" s="26" t="s">
        <v>152</v>
      </c>
    </row>
    <row r="136" spans="1:2" ht="12.75">
      <c r="A136" s="26" t="s">
        <v>435</v>
      </c>
      <c r="B136" s="26" t="s">
        <v>434</v>
      </c>
    </row>
    <row r="137" spans="1:2" ht="12.75">
      <c r="A137" s="26" t="s">
        <v>520</v>
      </c>
      <c r="B137" s="26" t="s">
        <v>521</v>
      </c>
    </row>
    <row r="138" spans="1:2" ht="12.75">
      <c r="A138" s="26" t="s">
        <v>522</v>
      </c>
      <c r="B138" s="26" t="s">
        <v>523</v>
      </c>
    </row>
    <row r="139" spans="1:2" ht="12.75">
      <c r="A139" s="26" t="s">
        <v>328</v>
      </c>
      <c r="B139" s="26" t="s">
        <v>3</v>
      </c>
    </row>
    <row r="140" spans="1:2" ht="12.75">
      <c r="A140" s="26" t="s">
        <v>4</v>
      </c>
      <c r="B140" s="26" t="s">
        <v>5</v>
      </c>
    </row>
    <row r="141" spans="1:2" ht="12.75">
      <c r="A141" s="26" t="s">
        <v>6</v>
      </c>
      <c r="B141" s="26" t="s">
        <v>7</v>
      </c>
    </row>
    <row r="142" spans="1:2" ht="12.75">
      <c r="A142" s="26" t="s">
        <v>8</v>
      </c>
      <c r="B142" s="26" t="s">
        <v>9</v>
      </c>
    </row>
    <row r="143" spans="1:2" ht="12.75">
      <c r="A143" s="26" t="s">
        <v>10</v>
      </c>
      <c r="B143" s="26" t="s">
        <v>11</v>
      </c>
    </row>
    <row r="144" spans="1:2" ht="12.75">
      <c r="A144" s="26" t="s">
        <v>12</v>
      </c>
      <c r="B144" s="26" t="s">
        <v>13</v>
      </c>
    </row>
    <row r="145" spans="1:2" ht="12.75">
      <c r="A145" s="26" t="s">
        <v>14</v>
      </c>
      <c r="B145" s="26" t="s">
        <v>15</v>
      </c>
    </row>
    <row r="146" spans="1:2" ht="12.75">
      <c r="A146" s="26" t="s">
        <v>16</v>
      </c>
      <c r="B146" s="26" t="s">
        <v>17</v>
      </c>
    </row>
    <row r="147" spans="1:2" ht="12.75">
      <c r="A147" s="26" t="s">
        <v>329</v>
      </c>
      <c r="B147" s="26" t="s">
        <v>330</v>
      </c>
    </row>
    <row r="148" spans="1:2" ht="12.75">
      <c r="A148" s="26" t="s">
        <v>153</v>
      </c>
      <c r="B148" s="26" t="s">
        <v>154</v>
      </c>
    </row>
    <row r="149" spans="1:2" ht="12.75">
      <c r="A149" s="26" t="s">
        <v>524</v>
      </c>
      <c r="B149" s="26" t="s">
        <v>525</v>
      </c>
    </row>
    <row r="150" spans="1:2" ht="12.75">
      <c r="A150" s="26" t="s">
        <v>331</v>
      </c>
      <c r="B150" s="26" t="s">
        <v>332</v>
      </c>
    </row>
    <row r="151" spans="1:2" ht="12.75">
      <c r="A151" s="26" t="s">
        <v>333</v>
      </c>
      <c r="B151" s="26" t="s">
        <v>436</v>
      </c>
    </row>
    <row r="152" spans="1:2" ht="12.75">
      <c r="A152" s="26" t="s">
        <v>334</v>
      </c>
      <c r="B152" s="26" t="s">
        <v>335</v>
      </c>
    </row>
    <row r="153" spans="1:2" ht="12.75">
      <c r="A153" s="26" t="s">
        <v>336</v>
      </c>
      <c r="B153" s="26" t="s">
        <v>337</v>
      </c>
    </row>
    <row r="154" spans="1:2" ht="12.75">
      <c r="A154" s="26" t="s">
        <v>338</v>
      </c>
      <c r="B154" s="26" t="s">
        <v>339</v>
      </c>
    </row>
    <row r="155" spans="1:2" ht="12.75">
      <c r="A155" s="26" t="s">
        <v>340</v>
      </c>
      <c r="B155" s="26" t="s">
        <v>341</v>
      </c>
    </row>
    <row r="156" spans="1:2" ht="12.75">
      <c r="A156" s="26" t="s">
        <v>342</v>
      </c>
      <c r="B156" s="26" t="s">
        <v>343</v>
      </c>
    </row>
    <row r="157" spans="1:2" ht="12.75">
      <c r="A157" s="26" t="s">
        <v>344</v>
      </c>
      <c r="B157" s="26" t="s">
        <v>345</v>
      </c>
    </row>
    <row r="158" spans="1:2" ht="12.75">
      <c r="A158" s="26" t="s">
        <v>155</v>
      </c>
      <c r="B158" s="26" t="s">
        <v>156</v>
      </c>
    </row>
    <row r="159" spans="1:2" ht="12.75">
      <c r="A159" s="26" t="s">
        <v>157</v>
      </c>
      <c r="B159" s="26" t="s">
        <v>158</v>
      </c>
    </row>
    <row r="160" spans="1:2" ht="12.75">
      <c r="A160" s="26" t="s">
        <v>159</v>
      </c>
      <c r="B160" s="26" t="s">
        <v>160</v>
      </c>
    </row>
    <row r="161" spans="1:2" ht="12.75">
      <c r="A161" s="26" t="s">
        <v>161</v>
      </c>
      <c r="B161" s="26" t="s">
        <v>162</v>
      </c>
    </row>
    <row r="162" spans="1:2" ht="12.75">
      <c r="A162" s="26" t="s">
        <v>163</v>
      </c>
      <c r="B162" s="26" t="s">
        <v>164</v>
      </c>
    </row>
    <row r="163" spans="1:2" ht="12.75">
      <c r="A163" s="26" t="s">
        <v>165</v>
      </c>
      <c r="B163" s="26" t="s">
        <v>166</v>
      </c>
    </row>
    <row r="164" spans="1:2" ht="12.75">
      <c r="A164" s="26" t="s">
        <v>167</v>
      </c>
      <c r="B164" s="26" t="s">
        <v>168</v>
      </c>
    </row>
    <row r="165" spans="1:2" ht="12.75">
      <c r="A165" s="26" t="s">
        <v>169</v>
      </c>
      <c r="B165" s="26" t="s">
        <v>170</v>
      </c>
    </row>
    <row r="166" spans="1:2" ht="12.75">
      <c r="A166" s="26" t="s">
        <v>171</v>
      </c>
      <c r="B166" s="26" t="s">
        <v>172</v>
      </c>
    </row>
    <row r="167" spans="1:2" ht="12.75">
      <c r="A167" s="26" t="s">
        <v>173</v>
      </c>
      <c r="B167" s="26" t="s">
        <v>175</v>
      </c>
    </row>
    <row r="168" spans="1:2" ht="12.75">
      <c r="A168" s="26" t="s">
        <v>176</v>
      </c>
      <c r="B168" s="26" t="s">
        <v>178</v>
      </c>
    </row>
    <row r="169" spans="1:2" ht="12.75">
      <c r="A169" s="26" t="s">
        <v>526</v>
      </c>
      <c r="B169" s="26" t="s">
        <v>177</v>
      </c>
    </row>
    <row r="170" spans="1:2" ht="12.75">
      <c r="A170" s="26" t="s">
        <v>527</v>
      </c>
      <c r="B170" s="26" t="s">
        <v>528</v>
      </c>
    </row>
    <row r="171" spans="1:2" ht="12.75">
      <c r="A171" s="26" t="s">
        <v>179</v>
      </c>
      <c r="B171" s="26" t="s">
        <v>180</v>
      </c>
    </row>
    <row r="172" spans="1:2" ht="12.75">
      <c r="A172" s="26" t="s">
        <v>529</v>
      </c>
      <c r="B172" s="26" t="s">
        <v>530</v>
      </c>
    </row>
    <row r="173" spans="1:2" ht="12.75">
      <c r="A173" s="26" t="s">
        <v>531</v>
      </c>
      <c r="B173" s="26" t="s">
        <v>532</v>
      </c>
    </row>
    <row r="174" spans="1:2" ht="12.75">
      <c r="A174" s="26" t="s">
        <v>533</v>
      </c>
      <c r="B174" s="26" t="s">
        <v>534</v>
      </c>
    </row>
    <row r="175" spans="1:2" ht="12.75">
      <c r="A175" s="26" t="s">
        <v>181</v>
      </c>
      <c r="B175" s="26" t="s">
        <v>182</v>
      </c>
    </row>
    <row r="176" spans="1:2" ht="12.75">
      <c r="A176" s="26" t="s">
        <v>183</v>
      </c>
      <c r="B176" s="26" t="s">
        <v>184</v>
      </c>
    </row>
    <row r="177" spans="1:2" ht="12.75">
      <c r="A177" s="26" t="s">
        <v>404</v>
      </c>
      <c r="B177" s="26" t="s">
        <v>403</v>
      </c>
    </row>
    <row r="178" spans="1:2" ht="12.75">
      <c r="A178" s="26" t="s">
        <v>185</v>
      </c>
      <c r="B178" s="26" t="s">
        <v>186</v>
      </c>
    </row>
    <row r="179" spans="1:2" ht="12.75">
      <c r="A179" s="26" t="s">
        <v>187</v>
      </c>
      <c r="B179" s="26" t="s">
        <v>188</v>
      </c>
    </row>
    <row r="180" spans="1:2" ht="12.75">
      <c r="A180" s="26" t="s">
        <v>189</v>
      </c>
      <c r="B180" s="26" t="s">
        <v>190</v>
      </c>
    </row>
    <row r="181" spans="1:2" ht="12.75">
      <c r="A181" s="26" t="s">
        <v>191</v>
      </c>
      <c r="B181" s="26" t="s">
        <v>192</v>
      </c>
    </row>
    <row r="182" spans="1:2" ht="12.75">
      <c r="A182" s="26" t="s">
        <v>393</v>
      </c>
      <c r="B182" s="26" t="s">
        <v>392</v>
      </c>
    </row>
    <row r="183" spans="1:2" ht="12.75">
      <c r="A183" s="26" t="s">
        <v>193</v>
      </c>
      <c r="B183" s="26" t="s">
        <v>194</v>
      </c>
    </row>
    <row r="184" spans="1:2" ht="12.75">
      <c r="A184" s="26" t="s">
        <v>535</v>
      </c>
      <c r="B184" s="26" t="s">
        <v>536</v>
      </c>
    </row>
    <row r="185" spans="1:2" ht="12.75">
      <c r="A185" s="26" t="s">
        <v>395</v>
      </c>
      <c r="B185" s="26" t="s">
        <v>394</v>
      </c>
    </row>
    <row r="186" spans="1:2" ht="12.75">
      <c r="A186" s="26" t="s">
        <v>397</v>
      </c>
      <c r="B186" s="26" t="s">
        <v>396</v>
      </c>
    </row>
    <row r="187" spans="1:2" ht="12.75">
      <c r="A187" s="26" t="s">
        <v>537</v>
      </c>
      <c r="B187" s="26" t="s">
        <v>538</v>
      </c>
    </row>
    <row r="188" spans="1:2" ht="12.75">
      <c r="A188" s="26" t="s">
        <v>400</v>
      </c>
      <c r="B188" s="26" t="s">
        <v>399</v>
      </c>
    </row>
    <row r="189" spans="1:2" ht="12.75">
      <c r="A189" s="26" t="s">
        <v>539</v>
      </c>
      <c r="B189" s="26" t="s">
        <v>398</v>
      </c>
    </row>
    <row r="190" spans="1:2" ht="12.75">
      <c r="A190" s="26" t="s">
        <v>195</v>
      </c>
      <c r="B190" s="26" t="s">
        <v>196</v>
      </c>
    </row>
    <row r="191" spans="1:2" ht="12.75">
      <c r="A191" s="26" t="s">
        <v>197</v>
      </c>
      <c r="B191" s="26" t="s">
        <v>198</v>
      </c>
    </row>
    <row r="192" spans="1:2" ht="12.75">
      <c r="A192" s="26" t="s">
        <v>199</v>
      </c>
      <c r="B192" s="26" t="s">
        <v>200</v>
      </c>
    </row>
    <row r="193" spans="1:2" ht="12.75">
      <c r="A193" s="26" t="s">
        <v>201</v>
      </c>
      <c r="B193" s="26" t="s">
        <v>202</v>
      </c>
    </row>
    <row r="194" spans="1:2" ht="12.75">
      <c r="A194" s="26" t="s">
        <v>540</v>
      </c>
      <c r="B194" s="26" t="s">
        <v>541</v>
      </c>
    </row>
    <row r="195" spans="1:2" ht="12.75">
      <c r="A195" s="26" t="s">
        <v>203</v>
      </c>
      <c r="B195" s="26" t="s">
        <v>204</v>
      </c>
    </row>
    <row r="196" spans="1:2" ht="12.75">
      <c r="A196" s="26" t="s">
        <v>346</v>
      </c>
      <c r="B196" s="26" t="s">
        <v>438</v>
      </c>
    </row>
    <row r="197" spans="1:2" ht="12.75">
      <c r="A197" s="26" t="s">
        <v>347</v>
      </c>
      <c r="B197" s="26" t="s">
        <v>348</v>
      </c>
    </row>
    <row r="198" spans="1:2" ht="12.75">
      <c r="A198" s="26" t="s">
        <v>205</v>
      </c>
      <c r="B198" s="26" t="s">
        <v>206</v>
      </c>
    </row>
    <row r="199" spans="1:2" ht="12.75">
      <c r="A199" s="26" t="s">
        <v>542</v>
      </c>
      <c r="B199" s="26" t="s">
        <v>543</v>
      </c>
    </row>
    <row r="200" spans="1:2" ht="12.75">
      <c r="A200" s="26" t="s">
        <v>349</v>
      </c>
      <c r="B200" s="26" t="s">
        <v>350</v>
      </c>
    </row>
    <row r="201" spans="1:2" ht="12.75">
      <c r="A201" s="26" t="s">
        <v>351</v>
      </c>
      <c r="B201" s="26" t="s">
        <v>352</v>
      </c>
    </row>
    <row r="202" spans="1:2" ht="12.75">
      <c r="A202" s="26" t="s">
        <v>353</v>
      </c>
      <c r="B202" s="26" t="s">
        <v>354</v>
      </c>
    </row>
    <row r="203" spans="1:2" ht="12.75">
      <c r="A203" s="26" t="s">
        <v>355</v>
      </c>
      <c r="B203" s="26" t="s">
        <v>356</v>
      </c>
    </row>
    <row r="204" spans="1:2" ht="12.75">
      <c r="A204" s="26" t="s">
        <v>357</v>
      </c>
      <c r="B204" s="26" t="s">
        <v>358</v>
      </c>
    </row>
    <row r="205" spans="1:2" ht="12.75">
      <c r="A205" s="26" t="s">
        <v>544</v>
      </c>
      <c r="B205" s="26" t="s">
        <v>545</v>
      </c>
    </row>
    <row r="206" spans="1:2" ht="12.75">
      <c r="A206" s="26" t="s">
        <v>546</v>
      </c>
      <c r="B206" s="26" t="s">
        <v>547</v>
      </c>
    </row>
    <row r="207" spans="1:2" ht="12.75">
      <c r="A207" s="26" t="s">
        <v>548</v>
      </c>
      <c r="B207" s="26" t="s">
        <v>549</v>
      </c>
    </row>
    <row r="208" spans="1:2" ht="12.75">
      <c r="A208" s="26" t="s">
        <v>550</v>
      </c>
      <c r="B208" s="26" t="s">
        <v>254</v>
      </c>
    </row>
    <row r="209" spans="1:2" ht="12.75">
      <c r="A209" s="26" t="s">
        <v>207</v>
      </c>
      <c r="B209" s="26" t="s">
        <v>208</v>
      </c>
    </row>
    <row r="210" spans="1:2" ht="12.75">
      <c r="A210" s="26" t="s">
        <v>209</v>
      </c>
      <c r="B210" s="26" t="s">
        <v>210</v>
      </c>
    </row>
    <row r="211" spans="1:2" ht="12.75">
      <c r="A211" s="26" t="s">
        <v>211</v>
      </c>
      <c r="B211" s="26" t="s">
        <v>212</v>
      </c>
    </row>
    <row r="212" spans="1:2" ht="12.75">
      <c r="A212" s="26" t="s">
        <v>551</v>
      </c>
      <c r="B212" s="26" t="s">
        <v>552</v>
      </c>
    </row>
    <row r="213" spans="1:2" ht="12.75">
      <c r="A213" s="26" t="s">
        <v>19</v>
      </c>
      <c r="B213" s="26" t="s">
        <v>20</v>
      </c>
    </row>
    <row r="214" spans="1:2" ht="12.75">
      <c r="A214" s="26" t="s">
        <v>213</v>
      </c>
      <c r="B214" s="26" t="s">
        <v>214</v>
      </c>
    </row>
    <row r="215" spans="1:2" ht="12.75">
      <c r="A215" s="26" t="s">
        <v>215</v>
      </c>
      <c r="B215" s="26" t="s">
        <v>216</v>
      </c>
    </row>
    <row r="216" spans="1:2" ht="12.75">
      <c r="A216" s="26" t="s">
        <v>359</v>
      </c>
      <c r="B216" s="26" t="s">
        <v>360</v>
      </c>
    </row>
    <row r="217" spans="1:2" ht="12.75">
      <c r="A217" s="26" t="s">
        <v>553</v>
      </c>
      <c r="B217" s="26" t="s">
        <v>554</v>
      </c>
    </row>
    <row r="218" spans="1:2" ht="12.75">
      <c r="A218" s="26" t="s">
        <v>217</v>
      </c>
      <c r="B218" s="26" t="s">
        <v>218</v>
      </c>
    </row>
    <row r="219" spans="1:2" ht="12.75">
      <c r="A219" s="26" t="s">
        <v>361</v>
      </c>
      <c r="B219" s="26" t="s">
        <v>439</v>
      </c>
    </row>
    <row r="220" spans="1:2" ht="12.75">
      <c r="A220" s="26" t="s">
        <v>219</v>
      </c>
      <c r="B220" s="26" t="s">
        <v>220</v>
      </c>
    </row>
    <row r="221" spans="1:2" ht="12.75">
      <c r="A221" s="26" t="s">
        <v>362</v>
      </c>
      <c r="B221" s="26" t="s">
        <v>363</v>
      </c>
    </row>
    <row r="222" spans="1:2" ht="12.75">
      <c r="A222" s="26" t="s">
        <v>582</v>
      </c>
      <c r="B222" s="26" t="s">
        <v>440</v>
      </c>
    </row>
    <row r="223" spans="1:2" ht="12.75">
      <c r="A223" s="26" t="s">
        <v>221</v>
      </c>
      <c r="B223" s="26" t="s">
        <v>222</v>
      </c>
    </row>
    <row r="224" spans="1:2" ht="12.75">
      <c r="A224" s="26" t="s">
        <v>223</v>
      </c>
      <c r="B224" s="26" t="s">
        <v>224</v>
      </c>
    </row>
    <row r="225" spans="1:2" ht="12.75">
      <c r="A225" s="26" t="s">
        <v>225</v>
      </c>
      <c r="B225" s="26" t="s">
        <v>226</v>
      </c>
    </row>
    <row r="226" spans="1:2" ht="12.75">
      <c r="A226" s="26" t="s">
        <v>227</v>
      </c>
      <c r="B226" s="26" t="s">
        <v>228</v>
      </c>
    </row>
    <row r="227" spans="1:2" ht="12.75">
      <c r="A227" s="26" t="s">
        <v>555</v>
      </c>
      <c r="B227" s="26" t="s">
        <v>556</v>
      </c>
    </row>
    <row r="228" spans="1:2" ht="12.75">
      <c r="A228" s="26" t="s">
        <v>557</v>
      </c>
      <c r="B228" s="26" t="s">
        <v>558</v>
      </c>
    </row>
    <row r="229" spans="1:2" ht="12.75">
      <c r="A229" s="26" t="s">
        <v>417</v>
      </c>
      <c r="B229" s="26" t="s">
        <v>416</v>
      </c>
    </row>
    <row r="230" spans="1:2" ht="12.75">
      <c r="A230" s="26" t="s">
        <v>419</v>
      </c>
      <c r="B230" s="26" t="s">
        <v>418</v>
      </c>
    </row>
    <row r="231" spans="1:2" ht="12.75">
      <c r="A231" s="26" t="s">
        <v>583</v>
      </c>
      <c r="B231" s="26" t="s">
        <v>584</v>
      </c>
    </row>
    <row r="232" spans="1:2" ht="12.75">
      <c r="A232" s="26" t="s">
        <v>585</v>
      </c>
      <c r="B232" s="26" t="s">
        <v>586</v>
      </c>
    </row>
    <row r="233" spans="1:2" ht="12.75">
      <c r="A233" s="26" t="s">
        <v>587</v>
      </c>
      <c r="B233" s="26" t="s">
        <v>588</v>
      </c>
    </row>
    <row r="234" spans="1:2" ht="12.75">
      <c r="A234" s="26" t="s">
        <v>229</v>
      </c>
      <c r="B234" s="26" t="s">
        <v>230</v>
      </c>
    </row>
    <row r="235" spans="1:2" ht="12.75">
      <c r="A235" s="26" t="s">
        <v>231</v>
      </c>
      <c r="B235" s="26" t="s">
        <v>559</v>
      </c>
    </row>
    <row r="236" spans="1:2" ht="12.75">
      <c r="A236" s="26" t="s">
        <v>560</v>
      </c>
      <c r="B236" s="26" t="s">
        <v>561</v>
      </c>
    </row>
    <row r="237" spans="1:2" ht="12.75">
      <c r="A237" s="26" t="s">
        <v>232</v>
      </c>
      <c r="B237" s="26" t="s">
        <v>233</v>
      </c>
    </row>
    <row r="238" spans="1:2" ht="12.75">
      <c r="A238" s="26" t="s">
        <v>234</v>
      </c>
      <c r="B238" s="26" t="s">
        <v>235</v>
      </c>
    </row>
    <row r="239" spans="1:2" ht="12.75">
      <c r="A239" s="26" t="s">
        <v>236</v>
      </c>
      <c r="B239" s="26" t="s">
        <v>237</v>
      </c>
    </row>
    <row r="240" spans="1:2" ht="12.75">
      <c r="A240" s="26" t="s">
        <v>238</v>
      </c>
      <c r="B240" s="26" t="s">
        <v>239</v>
      </c>
    </row>
    <row r="241" spans="1:2" ht="12.75">
      <c r="A241" s="26" t="s">
        <v>562</v>
      </c>
      <c r="B241" s="26" t="s">
        <v>563</v>
      </c>
    </row>
    <row r="242" spans="1:2" ht="12.75">
      <c r="A242" s="26" t="s">
        <v>240</v>
      </c>
      <c r="B242" s="26" t="s">
        <v>241</v>
      </c>
    </row>
    <row r="243" spans="1:2" ht="12.75">
      <c r="A243" s="26" t="s">
        <v>364</v>
      </c>
      <c r="B243" s="26" t="s">
        <v>365</v>
      </c>
    </row>
    <row r="244" spans="1:2" ht="12.75">
      <c r="A244" s="26" t="s">
        <v>242</v>
      </c>
      <c r="B244" s="26" t="s">
        <v>243</v>
      </c>
    </row>
    <row r="245" spans="1:2" ht="12.75">
      <c r="A245" s="26" t="s">
        <v>564</v>
      </c>
      <c r="B245" s="26" t="s">
        <v>244</v>
      </c>
    </row>
    <row r="246" spans="1:2" ht="12.75">
      <c r="A246" s="26" t="s">
        <v>245</v>
      </c>
      <c r="B246" s="26" t="s">
        <v>246</v>
      </c>
    </row>
    <row r="247" spans="1:2" ht="12.75">
      <c r="A247" s="26" t="s">
        <v>565</v>
      </c>
      <c r="B247" s="26" t="s">
        <v>247</v>
      </c>
    </row>
    <row r="248" spans="1:2" ht="12.75">
      <c r="A248" s="26" t="s">
        <v>21</v>
      </c>
      <c r="B248" s="26" t="s">
        <v>22</v>
      </c>
    </row>
    <row r="249" spans="1:2" ht="12.75">
      <c r="A249" s="26" t="s">
        <v>248</v>
      </c>
      <c r="B249" s="26" t="s">
        <v>249</v>
      </c>
    </row>
    <row r="250" spans="1:2" ht="12.75">
      <c r="A250" s="26" t="s">
        <v>250</v>
      </c>
      <c r="B250" s="26" t="s">
        <v>251</v>
      </c>
    </row>
    <row r="251" spans="1:2" ht="12.75">
      <c r="A251" s="26" t="s">
        <v>252</v>
      </c>
      <c r="B251" s="26" t="s">
        <v>253</v>
      </c>
    </row>
    <row r="252" spans="1:2" ht="12.75">
      <c r="A252" s="26" t="s">
        <v>255</v>
      </c>
      <c r="B252" s="26" t="s">
        <v>256</v>
      </c>
    </row>
    <row r="253" spans="1:2" ht="12.75">
      <c r="A253" s="26" t="s">
        <v>566</v>
      </c>
      <c r="B253" s="26" t="s">
        <v>567</v>
      </c>
    </row>
    <row r="254" spans="1:2" ht="12.75">
      <c r="A254" s="26" t="s">
        <v>568</v>
      </c>
      <c r="B254" s="26" t="s">
        <v>569</v>
      </c>
    </row>
    <row r="255" spans="1:2" ht="12.75">
      <c r="A255" s="26" t="s">
        <v>570</v>
      </c>
      <c r="B255" s="26" t="s">
        <v>571</v>
      </c>
    </row>
    <row r="256" spans="1:2" ht="12.75">
      <c r="A256" s="26" t="s">
        <v>366</v>
      </c>
      <c r="B256" s="26" t="s">
        <v>410</v>
      </c>
    </row>
    <row r="257" spans="1:2" ht="12.75">
      <c r="A257" s="26" t="s">
        <v>407</v>
      </c>
      <c r="B257" s="26" t="s">
        <v>406</v>
      </c>
    </row>
    <row r="258" spans="1:2" ht="12.75">
      <c r="A258" s="26" t="s">
        <v>402</v>
      </c>
      <c r="B258" s="26" t="s">
        <v>401</v>
      </c>
    </row>
    <row r="259" spans="1:2" ht="12.75">
      <c r="A259" s="26" t="s">
        <v>257</v>
      </c>
      <c r="B259" s="26" t="s">
        <v>258</v>
      </c>
    </row>
    <row r="260" spans="1:2" ht="12.75">
      <c r="A260" s="26" t="s">
        <v>259</v>
      </c>
      <c r="B260" s="26" t="s">
        <v>260</v>
      </c>
    </row>
    <row r="261" spans="1:2" ht="12.75">
      <c r="A261" s="26" t="s">
        <v>261</v>
      </c>
      <c r="B261" s="26" t="s">
        <v>262</v>
      </c>
    </row>
    <row r="262" spans="1:2" ht="12.75">
      <c r="A262" s="26" t="s">
        <v>263</v>
      </c>
      <c r="B262" s="26" t="s">
        <v>264</v>
      </c>
    </row>
    <row r="263" spans="1:2" ht="12.75">
      <c r="A263" s="26" t="s">
        <v>420</v>
      </c>
      <c r="B263" s="26" t="s">
        <v>367</v>
      </c>
    </row>
    <row r="264" spans="1:2" ht="12.75">
      <c r="A264" s="26" t="s">
        <v>265</v>
      </c>
      <c r="B264" s="26" t="s">
        <v>266</v>
      </c>
    </row>
    <row r="265" spans="1:2" ht="12.75">
      <c r="A265" s="26" t="s">
        <v>267</v>
      </c>
      <c r="B265" s="26" t="s">
        <v>268</v>
      </c>
    </row>
    <row r="266" spans="1:2" ht="12.75">
      <c r="A266" s="26" t="s">
        <v>269</v>
      </c>
      <c r="B266" s="26" t="s">
        <v>270</v>
      </c>
    </row>
    <row r="267" spans="1:2" ht="12.75">
      <c r="A267" s="26" t="s">
        <v>271</v>
      </c>
      <c r="B267" s="26" t="s">
        <v>272</v>
      </c>
    </row>
    <row r="268" spans="1:2" ht="12.75">
      <c r="A268" s="26" t="s">
        <v>368</v>
      </c>
      <c r="B268" s="26" t="s">
        <v>441</v>
      </c>
    </row>
    <row r="269" spans="1:2" ht="12.75">
      <c r="A269" s="26" t="s">
        <v>369</v>
      </c>
      <c r="B269" s="26" t="s">
        <v>273</v>
      </c>
    </row>
    <row r="270" spans="1:2" ht="12.75">
      <c r="A270" s="26" t="s">
        <v>370</v>
      </c>
      <c r="B270" s="26" t="s">
        <v>18</v>
      </c>
    </row>
    <row r="271" spans="1:2" ht="12.75">
      <c r="A271" s="26" t="s">
        <v>274</v>
      </c>
      <c r="B271" s="26" t="s">
        <v>275</v>
      </c>
    </row>
    <row r="272" spans="1:2" ht="12.75">
      <c r="A272" s="26" t="s">
        <v>276</v>
      </c>
      <c r="B272" s="26" t="s">
        <v>277</v>
      </c>
    </row>
    <row r="273" spans="1:2" ht="12.75">
      <c r="A273" s="26" t="s">
        <v>413</v>
      </c>
      <c r="B273" s="26" t="s">
        <v>412</v>
      </c>
    </row>
    <row r="274" spans="1:2" ht="12.75">
      <c r="A274" s="26" t="s">
        <v>278</v>
      </c>
      <c r="B274" s="26" t="s">
        <v>279</v>
      </c>
    </row>
    <row r="275" spans="1:2" ht="12.75">
      <c r="A275" s="26" t="s">
        <v>589</v>
      </c>
      <c r="B275" s="26" t="s">
        <v>280</v>
      </c>
    </row>
    <row r="276" spans="1:2" ht="12.75">
      <c r="A276" s="26" t="s">
        <v>371</v>
      </c>
      <c r="B276" s="26" t="s">
        <v>372</v>
      </c>
    </row>
    <row r="277" spans="1:2" ht="12.75">
      <c r="A277" s="26" t="s">
        <v>572</v>
      </c>
      <c r="B277" s="26" t="s">
        <v>573</v>
      </c>
    </row>
    <row r="278" spans="1:2" ht="12.75">
      <c r="A278" s="26" t="s">
        <v>281</v>
      </c>
      <c r="B278" s="26" t="s">
        <v>282</v>
      </c>
    </row>
    <row r="279" spans="1:2" ht="12.75">
      <c r="A279" s="26" t="s">
        <v>574</v>
      </c>
      <c r="B279" s="26" t="s">
        <v>575</v>
      </c>
    </row>
    <row r="280" spans="1:2" ht="12.75">
      <c r="A280" s="26" t="s">
        <v>375</v>
      </c>
      <c r="B280" s="26" t="s">
        <v>376</v>
      </c>
    </row>
    <row r="281" spans="1:2" ht="12.75">
      <c r="A281" s="26" t="s">
        <v>377</v>
      </c>
      <c r="B281" s="26" t="s">
        <v>378</v>
      </c>
    </row>
    <row r="282" spans="1:2" ht="12.75">
      <c r="A282" s="26" t="s">
        <v>283</v>
      </c>
      <c r="B282" s="26" t="s">
        <v>284</v>
      </c>
    </row>
    <row r="283" spans="1:2" ht="12.75">
      <c r="A283" s="26" t="s">
        <v>285</v>
      </c>
      <c r="B283" s="26" t="s">
        <v>286</v>
      </c>
    </row>
    <row r="284" spans="1:2" ht="12.75">
      <c r="A284" s="26" t="s">
        <v>287</v>
      </c>
      <c r="B284" s="26" t="s">
        <v>288</v>
      </c>
    </row>
    <row r="285" spans="1:2" ht="12.75">
      <c r="A285" s="26" t="s">
        <v>289</v>
      </c>
      <c r="B285" s="26" t="s">
        <v>290</v>
      </c>
    </row>
    <row r="286" spans="1:2" ht="12.75">
      <c r="A286" s="26" t="s">
        <v>291</v>
      </c>
      <c r="B286" s="26" t="s">
        <v>292</v>
      </c>
    </row>
    <row r="287" spans="1:2" ht="12.75">
      <c r="A287" s="26" t="s">
        <v>293</v>
      </c>
      <c r="B287" s="26" t="s">
        <v>294</v>
      </c>
    </row>
    <row r="288" spans="1:2" ht="12.75">
      <c r="A288" s="26" t="s">
        <v>295</v>
      </c>
      <c r="B288" s="26" t="s">
        <v>296</v>
      </c>
    </row>
    <row r="302" ht="12.75">
      <c r="A302" s="29"/>
    </row>
    <row r="303" ht="12.75">
      <c r="A303" s="29"/>
    </row>
    <row r="304" ht="12.75">
      <c r="A304" s="2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Ulrika Dyrlund</cp:lastModifiedBy>
  <cp:lastPrinted>2011-09-13T10:57:36Z</cp:lastPrinted>
  <dcterms:created xsi:type="dcterms:W3CDTF">1997-09-19T13:25:19Z</dcterms:created>
  <dcterms:modified xsi:type="dcterms:W3CDTF">2013-10-24T08:35:52Z</dcterms:modified>
  <cp:category/>
  <cp:version/>
  <cp:contentType/>
  <cp:contentStatus/>
</cp:coreProperties>
</file>